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cuments\SVdP Special Works\00 Master Quarterly Report Form FY 2024\"/>
    </mc:Choice>
  </mc:AlternateContent>
  <xr:revisionPtr revIDLastSave="0" documentId="13_ncr:1_{D6327649-5CB6-4218-8AB0-42764EF5D11E}" xr6:coauthVersionLast="47" xr6:coauthVersionMax="47" xr10:uidLastSave="{00000000-0000-0000-0000-000000000000}"/>
  <bookViews>
    <workbookView xWindow="-108" yWindow="-108" windowWidth="23256" windowHeight="12456" tabRatio="866" xr2:uid="{00000000-000D-0000-FFFF-FFFF00000000}"/>
  </bookViews>
  <sheets>
    <sheet name=" Checklist" sheetId="10" r:id="rId1"/>
    <sheet name="1stQ" sheetId="1" r:id="rId2"/>
    <sheet name="2ndQ" sheetId="2" r:id="rId3"/>
    <sheet name="3rdQ" sheetId="3" r:id="rId4"/>
    <sheet name="4thQ" sheetId="4" r:id="rId5"/>
    <sheet name="Annual pg 1" sheetId="5" r:id="rId6"/>
    <sheet name="Annual pg 2" sheetId="6" r:id="rId7"/>
    <sheet name="Annual pg 3" sheetId="14" r:id="rId8"/>
    <sheet name="INSTRUCTIONS" sheetId="8" r:id="rId9"/>
    <sheet name="Online Info" sheetId="7" r:id="rId10"/>
    <sheet name="Inc Ledger" sheetId="12" r:id="rId11"/>
    <sheet name="Exp Ledger" sheetId="11" r:id="rId12"/>
    <sheet name="Oct Rec Form" sheetId="13" r:id="rId13"/>
    <sheet name="Nov Rec Form" sheetId="15" r:id="rId14"/>
    <sheet name="Dec Rec Form" sheetId="16" r:id="rId15"/>
    <sheet name="Jan Rec Form" sheetId="17" r:id="rId16"/>
    <sheet name="Feb Rec Form" sheetId="18" r:id="rId17"/>
    <sheet name="Mar Rec Form" sheetId="19" r:id="rId18"/>
    <sheet name="Apr Rec Form" sheetId="20" r:id="rId19"/>
    <sheet name="May Rec Form" sheetId="21" r:id="rId20"/>
    <sheet name="Jun Rec Form" sheetId="22" r:id="rId21"/>
    <sheet name="Jul Rec Form" sheetId="23" r:id="rId22"/>
    <sheet name="Aug Rec Form" sheetId="24" r:id="rId23"/>
    <sheet name="Sep Rec Form" sheetId="25" r:id="rId24"/>
  </sheets>
  <definedNames>
    <definedName name="_xlnm._FilterDatabase" localSheetId="6" hidden="1">'Annual pg 2'!$A$12:$C$22</definedName>
    <definedName name="Meetings">'Online Info'!$B$2:$B$6</definedName>
    <definedName name="_xlnm.Print_Area" localSheetId="1">'1stQ'!$A$1:$E$62</definedName>
    <definedName name="_xlnm.Print_Area" localSheetId="2">'2ndQ'!$A$1:$E$62</definedName>
    <definedName name="_xlnm.Print_Area" localSheetId="3">'3rdQ'!$A$1:$E$62</definedName>
    <definedName name="_xlnm.Print_Area" localSheetId="4">'4thQ'!$A$1:$E$62</definedName>
    <definedName name="_xlnm.Print_Area" localSheetId="5">'Annual pg 1'!$A$1:$E$54</definedName>
    <definedName name="_xlnm.Print_Area" localSheetId="6">'Annual pg 2'!$A$1:$E$55</definedName>
    <definedName name="YN">'Online Info'!$C$2:$C$3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4" l="1"/>
  <c r="D44" i="1"/>
  <c r="C42" i="1"/>
  <c r="D43" i="1" s="1"/>
  <c r="D25" i="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6" i="11"/>
  <c r="B46" i="5"/>
  <c r="D46" i="5"/>
  <c r="C15" i="6" s="1"/>
  <c r="B47" i="5"/>
  <c r="B16" i="6" s="1"/>
  <c r="D47" i="5"/>
  <c r="C16" i="6" s="1"/>
  <c r="B1" i="25"/>
  <c r="B1" i="24"/>
  <c r="B1" i="23"/>
  <c r="B1" i="22"/>
  <c r="B1" i="21"/>
  <c r="B1" i="18"/>
  <c r="B1" i="17"/>
  <c r="B1" i="16"/>
  <c r="B1" i="15"/>
  <c r="B29" i="5"/>
  <c r="D43" i="4"/>
  <c r="C34" i="4"/>
  <c r="B29" i="4"/>
  <c r="D25" i="4"/>
  <c r="E11" i="4"/>
  <c r="C42" i="3"/>
  <c r="B29" i="3"/>
  <c r="D25" i="3"/>
  <c r="D43" i="2"/>
  <c r="C42" i="2"/>
  <c r="C34" i="2"/>
  <c r="B29" i="2"/>
  <c r="D25" i="2"/>
  <c r="C34" i="1"/>
  <c r="B29" i="1"/>
  <c r="D26" i="1"/>
  <c r="E11" i="3"/>
  <c r="E11" i="2"/>
  <c r="D39" i="25"/>
  <c r="D21" i="25"/>
  <c r="C9" i="25"/>
  <c r="C10" i="25" s="1"/>
  <c r="C7" i="25"/>
  <c r="C8" i="25" s="1"/>
  <c r="D39" i="24"/>
  <c r="D21" i="24"/>
  <c r="C9" i="24"/>
  <c r="C7" i="24"/>
  <c r="C8" i="24" s="1"/>
  <c r="D39" i="23"/>
  <c r="D21" i="23"/>
  <c r="C9" i="23"/>
  <c r="C10" i="23" s="1"/>
  <c r="C7" i="23"/>
  <c r="C8" i="23" s="1"/>
  <c r="D39" i="22"/>
  <c r="D21" i="22"/>
  <c r="C9" i="22"/>
  <c r="C7" i="22"/>
  <c r="C8" i="22" s="1"/>
  <c r="D39" i="21"/>
  <c r="D21" i="21"/>
  <c r="C9" i="21"/>
  <c r="C7" i="21"/>
  <c r="C8" i="21" s="1"/>
  <c r="D39" i="20"/>
  <c r="C9" i="20" s="1"/>
  <c r="C10" i="20" s="1"/>
  <c r="D21" i="20"/>
  <c r="C8" i="20"/>
  <c r="C7" i="20"/>
  <c r="D39" i="19"/>
  <c r="C9" i="19" s="1"/>
  <c r="D21" i="19"/>
  <c r="C8" i="19"/>
  <c r="C7" i="19"/>
  <c r="C10" i="19" s="1"/>
  <c r="D39" i="18"/>
  <c r="D21" i="18"/>
  <c r="C9" i="18"/>
  <c r="C8" i="18"/>
  <c r="C7" i="18"/>
  <c r="C10" i="18" s="1"/>
  <c r="D39" i="17"/>
  <c r="D21" i="17"/>
  <c r="C9" i="17"/>
  <c r="C7" i="17"/>
  <c r="C8" i="17" s="1"/>
  <c r="D39" i="16"/>
  <c r="D21" i="16"/>
  <c r="C10" i="16"/>
  <c r="C9" i="16"/>
  <c r="C7" i="16"/>
  <c r="C8" i="16" s="1"/>
  <c r="D39" i="15"/>
  <c r="D21" i="15"/>
  <c r="C9" i="15"/>
  <c r="C8" i="15"/>
  <c r="C7" i="15"/>
  <c r="C10" i="15" s="1"/>
  <c r="D39" i="13"/>
  <c r="C9" i="13" s="1"/>
  <c r="D21" i="13"/>
  <c r="C7" i="13" s="1"/>
  <c r="C10" i="13" s="1"/>
  <c r="D13" i="1"/>
  <c r="B12" i="5"/>
  <c r="C10" i="24" l="1"/>
  <c r="C10" i="22"/>
  <c r="C10" i="21"/>
  <c r="C10" i="17"/>
  <c r="C8" i="13"/>
  <c r="I26" i="14"/>
  <c r="I25" i="14"/>
  <c r="I24" i="14"/>
  <c r="I18" i="14"/>
  <c r="B36" i="14" s="1"/>
  <c r="I19" i="14"/>
  <c r="I17" i="14"/>
  <c r="C27" i="14"/>
  <c r="D27" i="14"/>
  <c r="E27" i="14"/>
  <c r="F27" i="14"/>
  <c r="G27" i="14"/>
  <c r="H27" i="14"/>
  <c r="B27" i="14"/>
  <c r="C20" i="14"/>
  <c r="D20" i="14"/>
  <c r="E20" i="14"/>
  <c r="F20" i="14"/>
  <c r="G20" i="14"/>
  <c r="H20" i="14"/>
  <c r="B20" i="14"/>
  <c r="I27" i="14" l="1"/>
  <c r="B30" i="14" s="1"/>
  <c r="I20" i="14"/>
  <c r="B37" i="14" s="1"/>
  <c r="B35" i="14"/>
  <c r="E28" i="11"/>
  <c r="P6" i="11"/>
  <c r="Q6" i="11" s="1"/>
  <c r="D29" i="5"/>
  <c r="C29" i="5"/>
  <c r="B29" i="14" l="1"/>
  <c r="B31" i="14" s="1"/>
  <c r="B34" i="14" s="1"/>
  <c r="C28" i="11"/>
  <c r="O28" i="11" s="1"/>
  <c r="P7" i="11"/>
  <c r="Q7" i="11" s="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Q8" i="11" l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P28" i="11"/>
  <c r="O6" i="12"/>
  <c r="N28" i="12"/>
  <c r="M28" i="12"/>
  <c r="L28" i="12"/>
  <c r="K28" i="12"/>
  <c r="J28" i="12"/>
  <c r="I28" i="12"/>
  <c r="G28" i="12"/>
  <c r="F28" i="12"/>
  <c r="E28" i="12"/>
  <c r="D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F28" i="11"/>
  <c r="G28" i="11"/>
  <c r="H28" i="11"/>
  <c r="I28" i="11"/>
  <c r="J28" i="11"/>
  <c r="K28" i="11"/>
  <c r="L28" i="11"/>
  <c r="M28" i="11"/>
  <c r="N28" i="11"/>
  <c r="D28" i="11"/>
  <c r="Q28" i="11" l="1"/>
  <c r="O28" i="12"/>
  <c r="B35" i="5"/>
  <c r="B41" i="5" l="1"/>
  <c r="B40" i="5"/>
  <c r="B39" i="5"/>
  <c r="B38" i="5"/>
  <c r="B37" i="5"/>
  <c r="B36" i="5"/>
  <c r="C42" i="5" s="1"/>
  <c r="B32" i="5"/>
  <c r="B31" i="5"/>
  <c r="B30" i="5"/>
  <c r="C34" i="5" s="1"/>
  <c r="D43" i="5" s="1"/>
  <c r="B24" i="5"/>
  <c r="B23" i="5"/>
  <c r="B22" i="5"/>
  <c r="B21" i="5"/>
  <c r="B20" i="5"/>
  <c r="B19" i="5"/>
  <c r="B18" i="5"/>
  <c r="B17" i="5"/>
  <c r="B16" i="5"/>
  <c r="B15" i="5"/>
  <c r="B14" i="5"/>
  <c r="D25" i="5" l="1"/>
  <c r="C34" i="3"/>
  <c r="D43" i="3" s="1"/>
  <c r="C22" i="6" l="1"/>
  <c r="B33" i="6"/>
  <c r="C33" i="6"/>
  <c r="C40" i="6"/>
  <c r="B40" i="6"/>
  <c r="C42" i="6" l="1"/>
  <c r="B42" i="6"/>
  <c r="B15" i="6"/>
  <c r="B22" i="6" s="1"/>
  <c r="D11" i="5"/>
  <c r="D13" i="5" s="1"/>
  <c r="D26" i="5" s="1"/>
  <c r="D44" i="5" s="1"/>
  <c r="D11" i="2" l="1"/>
  <c r="D13" i="2" s="1"/>
  <c r="D26" i="2" s="1"/>
  <c r="D44" i="2" s="1"/>
  <c r="D11" i="3" l="1"/>
  <c r="D13" i="3" s="1"/>
  <c r="D26" i="3" s="1"/>
  <c r="D44" i="3" s="1"/>
  <c r="D11" i="4" l="1"/>
  <c r="D13" i="4" l="1"/>
  <c r="D26" i="4" l="1"/>
  <c r="D44" i="4" s="1"/>
</calcChain>
</file>

<file path=xl/sharedStrings.xml><?xml version="1.0" encoding="utf-8"?>
<sst xmlns="http://schemas.openxmlformats.org/spreadsheetml/2006/main" count="1064" uniqueCount="382">
  <si>
    <t>Society of St. Vincent de Paul</t>
  </si>
  <si>
    <t>Conference:</t>
  </si>
  <si>
    <t>Address:</t>
  </si>
  <si>
    <t>Reporting Period Ending :</t>
  </si>
  <si>
    <t>Treasurer's Quarterly Report</t>
  </si>
  <si>
    <t>Beginning Balance</t>
  </si>
  <si>
    <t>1.  Donations from Member</t>
  </si>
  <si>
    <t>2. Church/Poor Box Collections</t>
  </si>
  <si>
    <t>4.  Other SVDP Unit Contributions</t>
  </si>
  <si>
    <t>Total Reciepts</t>
  </si>
  <si>
    <t>Cash Available</t>
  </si>
  <si>
    <t>Expenses</t>
  </si>
  <si>
    <t>6.  Those We Serve</t>
  </si>
  <si>
    <t>8A.  Domestic Twinning</t>
  </si>
  <si>
    <t>8B.  Foreign Twinning**</t>
  </si>
  <si>
    <t>** Attach contact list for Foreign Twinning Partners</t>
  </si>
  <si>
    <t>Subtotal (A)</t>
  </si>
  <si>
    <t>12.  Other</t>
  </si>
  <si>
    <t>Subtotal (B)</t>
  </si>
  <si>
    <t>Total Disbursements (Subtotal A + Subtotal B)</t>
  </si>
  <si>
    <t>Ending Balance</t>
  </si>
  <si>
    <t>Street, City, State, Zip</t>
  </si>
  <si>
    <t># of Home Visits Made this Quarter</t>
  </si>
  <si>
    <t>Signature of Treasurer</t>
  </si>
  <si>
    <t>Phone#</t>
  </si>
  <si>
    <t>Date</t>
  </si>
  <si>
    <t>Signature of President</t>
  </si>
  <si>
    <t>Monthly</t>
  </si>
  <si>
    <t>Other</t>
  </si>
  <si>
    <t>"In Kind"  Goods and Services Provided (Non-Cash Contributions)</t>
  </si>
  <si>
    <t>Goods</t>
  </si>
  <si>
    <t>Services</t>
  </si>
  <si>
    <t>Visits and Services to People</t>
  </si>
  <si>
    <t># of Visits</t>
  </si>
  <si>
    <t>C.  Hospital Visits</t>
  </si>
  <si>
    <t>D.  Eldercare Visits</t>
  </si>
  <si>
    <t>E.  Other In-Person Visits</t>
  </si>
  <si>
    <t>Subtotal (A thru E)</t>
  </si>
  <si>
    <t>Estimated Miles in Vincentian Service</t>
  </si>
  <si>
    <t>Special Works</t>
  </si>
  <si>
    <t>Stores</t>
  </si>
  <si>
    <t>Disaster Funds</t>
  </si>
  <si>
    <t>Comments:</t>
  </si>
  <si>
    <t>Special Events</t>
  </si>
  <si>
    <t>Adjusted Beginning Balance</t>
  </si>
  <si>
    <t>7.  Disaster Contributions</t>
  </si>
  <si>
    <t># of Times</t>
  </si>
  <si>
    <t>"In Kind" Value</t>
  </si>
  <si>
    <t>F.  Legal</t>
  </si>
  <si>
    <t>G.  Medical</t>
  </si>
  <si>
    <t>H.  Dental</t>
  </si>
  <si>
    <t xml:space="preserve">I.  Other </t>
  </si>
  <si>
    <t>Subtotal 1 (F thru I)</t>
  </si>
  <si>
    <t>J.  Food</t>
  </si>
  <si>
    <t>K.  Furniture</t>
  </si>
  <si>
    <t>L.  Clothing</t>
  </si>
  <si>
    <t>M.  Other</t>
  </si>
  <si>
    <t>Subtotal 2 (J thru M)</t>
  </si>
  <si>
    <t>Total "In Kind" Servces and Goods (F thru M)</t>
  </si>
  <si>
    <t>Total Hours of Service: Members</t>
  </si>
  <si>
    <t>Total Hours of Service: Non-Members</t>
  </si>
  <si>
    <t>3A.  Fund Raising - Special Works</t>
  </si>
  <si>
    <t>3B.  Fund Raising- Stores</t>
  </si>
  <si>
    <t>3C.  Fund Raising - Special Events/Other</t>
  </si>
  <si>
    <t>5A.  Other - Qualified Government Grants Only</t>
  </si>
  <si>
    <t>5B.  Other - Disaster Funds</t>
  </si>
  <si>
    <t>5C.  Other - Capital Campaign Funds</t>
  </si>
  <si>
    <t>5D.  Other - Other Restricted Funds</t>
  </si>
  <si>
    <t>5E.  Other - Misc. Receipts</t>
  </si>
  <si>
    <t>9.  Solidarity Contributions (Dues/Tithing)</t>
  </si>
  <si>
    <t>10.  Contributions to Upper Council</t>
  </si>
  <si>
    <t>11A.  Operating Expense - Special Works</t>
  </si>
  <si>
    <t>11B.  Operating Expense - Stores</t>
  </si>
  <si>
    <t>11C.  Operating Expense - Special Events</t>
  </si>
  <si>
    <t>11D.  Operating Expense - Other</t>
  </si>
  <si>
    <t>President:</t>
  </si>
  <si>
    <t>Total # of Home Visits Made this Fiscal Year</t>
  </si>
  <si>
    <t xml:space="preserve">NOTE: </t>
  </si>
  <si>
    <t>All reports are due 30 days after the end of the Quarter. All reports should be submitted along with reconciled bank statements, copies of all cancelled checks, and a check to the District Council for 5%  of the Conference Total Receipts for the quarter to:</t>
  </si>
  <si>
    <t>The Society of St. Vincent de Paul</t>
  </si>
  <si>
    <t>P O Box 127</t>
  </si>
  <si>
    <t>Baton Rouge, LA 70821</t>
  </si>
  <si>
    <t>NOTE:</t>
  </si>
  <si>
    <t>Enter amount for disaster even if twin relationsip exists</t>
  </si>
  <si>
    <t>deposits are added.</t>
  </si>
  <si>
    <t>a. List all outstanding deposits</t>
  </si>
  <si>
    <t>The Annual Report includes this worksheet and</t>
  </si>
  <si>
    <t>Report is due by October 31st</t>
  </si>
  <si>
    <t>B.  Prison Visits</t>
  </si>
  <si>
    <t>This worksheet does NOT autopopulate</t>
  </si>
  <si>
    <t xml:space="preserve">Incude this worksheet with the Annual </t>
  </si>
  <si>
    <t>1st quarter report due Jan. 31st</t>
  </si>
  <si>
    <t>2nd quarter report due Apr. 30th</t>
  </si>
  <si>
    <t>3rd quarter report due Jul. 31st</t>
  </si>
  <si>
    <t>4th quarter report due Oct. 31st</t>
  </si>
  <si>
    <t>1. Reconcile each monthly bank statement separately within 30 days of receipt</t>
  </si>
  <si>
    <t>b. List all outstanding checks and outstanding electronic payments</t>
  </si>
  <si>
    <t>Cells with red borders have formulae; do not enter data in these cells</t>
  </si>
  <si>
    <t>Instructions:</t>
  </si>
  <si>
    <t>NOTE: Each worksheet is formatted to print (as portrait)</t>
  </si>
  <si>
    <t>Date Due:</t>
  </si>
  <si>
    <t>www.svdpbr.org</t>
  </si>
  <si>
    <t>To obtain forms:</t>
  </si>
  <si>
    <t>ozanam</t>
  </si>
  <si>
    <t>Bank Monthly Reconciliation Form</t>
  </si>
  <si>
    <t>Statement of Vincentian Integrity</t>
  </si>
  <si>
    <t>Annual Report Form</t>
  </si>
  <si>
    <t>Quarterly Report Form</t>
  </si>
  <si>
    <t>Conference Self-Audit Worksheet</t>
  </si>
  <si>
    <t>Annually</t>
  </si>
  <si>
    <t>Quarterly</t>
  </si>
  <si>
    <t>Financial References</t>
  </si>
  <si>
    <t>Financial Procedures for Conferences</t>
  </si>
  <si>
    <t>Financial Reporting Forms used during Fiscal Year</t>
  </si>
  <si>
    <t>NOTE: Reconciliation Form must be signed by two persons and dated</t>
  </si>
  <si>
    <t>1st Month of Quarter</t>
  </si>
  <si>
    <t>Copy of Cancelled Checks</t>
  </si>
  <si>
    <t>2nd Month of Quarter</t>
  </si>
  <si>
    <t>3rd Month of Quarter</t>
  </si>
  <si>
    <t>Conference Name:</t>
  </si>
  <si>
    <t>Neighbor's name &amp; address &amp; account number (i.e. utilities)</t>
  </si>
  <si>
    <t xml:space="preserve"> Report Form (Check Appropriate Box)</t>
  </si>
  <si>
    <t>Check #</t>
  </si>
  <si>
    <t>Details</t>
  </si>
  <si>
    <t>Those We Serve</t>
  </si>
  <si>
    <t>8A</t>
  </si>
  <si>
    <t>8B</t>
  </si>
  <si>
    <t>11A</t>
  </si>
  <si>
    <t>11B</t>
  </si>
  <si>
    <t>11C</t>
  </si>
  <si>
    <t>11D</t>
  </si>
  <si>
    <t>Twinning</t>
  </si>
  <si>
    <t>Domestic</t>
  </si>
  <si>
    <t>Foreign</t>
  </si>
  <si>
    <t>Operating Expenses</t>
  </si>
  <si>
    <t>District Council</t>
  </si>
  <si>
    <t>Disaster</t>
  </si>
  <si>
    <t>Totals:</t>
  </si>
  <si>
    <t>Total Expenses</t>
  </si>
  <si>
    <t>Income</t>
  </si>
  <si>
    <t>Balance</t>
  </si>
  <si>
    <t>Brought Forward</t>
  </si>
  <si>
    <t>Donations</t>
  </si>
  <si>
    <t>From Members</t>
  </si>
  <si>
    <t>Church Poor Box</t>
  </si>
  <si>
    <t>Fund Raising</t>
  </si>
  <si>
    <t>3A</t>
  </si>
  <si>
    <t>3B</t>
  </si>
  <si>
    <t>3C</t>
  </si>
  <si>
    <t>SVDP Units</t>
  </si>
  <si>
    <t>Events / Other</t>
  </si>
  <si>
    <t>5A</t>
  </si>
  <si>
    <t>5B</t>
  </si>
  <si>
    <t>5C</t>
  </si>
  <si>
    <t>5D</t>
  </si>
  <si>
    <t>5E</t>
  </si>
  <si>
    <t>Gov't Grant</t>
  </si>
  <si>
    <t>Capital Campaign</t>
  </si>
  <si>
    <t>Other Restricted</t>
  </si>
  <si>
    <t>Other        Misc</t>
  </si>
  <si>
    <t>Total Income</t>
  </si>
  <si>
    <t>This form AUTOPOPULATES from quarterly reports</t>
  </si>
  <si>
    <t>Detail of checks for multi-neighbor payments (i.e. Utility)</t>
  </si>
  <si>
    <t>Member Login</t>
  </si>
  <si>
    <t>Usage</t>
  </si>
  <si>
    <t>Parish Conferences</t>
  </si>
  <si>
    <t>1. Click on</t>
  </si>
  <si>
    <t>2. Click on</t>
  </si>
  <si>
    <t>3. Click on</t>
  </si>
  <si>
    <t>4.Sign in using password</t>
  </si>
  <si>
    <t>5.Click on Conference Forms</t>
  </si>
  <si>
    <t>6.Click on the desired form to open the form.</t>
  </si>
  <si>
    <t>Other forms for Conference use and for information for reference are available at this site</t>
  </si>
  <si>
    <t>for all income and expenses showing categories and</t>
  </si>
  <si>
    <t>displaying balances (forms are available in this workbook)</t>
  </si>
  <si>
    <t>NOTE: Review statement by 2 persons, sign and date by 21st of month received</t>
  </si>
  <si>
    <t>Annual Report Checklist</t>
  </si>
  <si>
    <t>Annual Report, Page 1</t>
  </si>
  <si>
    <t>Annual Report, Page 2</t>
  </si>
  <si>
    <t>Income Ledger, if computerized accounting software is NOT used</t>
  </si>
  <si>
    <t>Expense Ledger, if computerized accounting software is NOT used</t>
  </si>
  <si>
    <t>Copy of Bank Statement (Signed by 2 persons and dated within 21 days of receipt)</t>
  </si>
  <si>
    <t>Bank Monthly Reconciliation Form (Signed by 2 persons and dated within 30 days of receipt )</t>
  </si>
  <si>
    <t>Treasurer:</t>
  </si>
  <si>
    <t>CHECKLISTS</t>
  </si>
  <si>
    <t>NOTE: COMPLETED CHECKLIST MUST ACCOMPANY ALL REPORTS BEING SUBMITTED</t>
  </si>
  <si>
    <t>Other Annual Reports Checklist</t>
  </si>
  <si>
    <t>Balance Forward</t>
  </si>
  <si>
    <t>Deposits</t>
  </si>
  <si>
    <t>Running Balance</t>
  </si>
  <si>
    <t>Totals</t>
  </si>
  <si>
    <t>Bal Forward:</t>
  </si>
  <si>
    <t>Expenses (Disbursements), Deposits, Running Balance</t>
  </si>
  <si>
    <t>Enter data only into shaded cells.</t>
  </si>
  <si>
    <t>Enter Rent</t>
  </si>
  <si>
    <t>Enter Other</t>
  </si>
  <si>
    <t>Enter amount for rent assist and all other assist in the boxes labeled</t>
  </si>
  <si>
    <t>Rent Assist</t>
  </si>
  <si>
    <t>Other Assist</t>
  </si>
  <si>
    <r>
      <t xml:space="preserve">6.  Those We Serve </t>
    </r>
    <r>
      <rPr>
        <b/>
        <sz val="11"/>
        <color rgb="FFFF0000"/>
        <rFont val="Calibri"/>
        <family val="2"/>
        <scheme val="minor"/>
      </rPr>
      <t>(Do not enter in red cell-&gt;)</t>
    </r>
  </si>
  <si>
    <t>6-Rent</t>
  </si>
  <si>
    <t>6-Other</t>
  </si>
  <si>
    <t>Meeting Frequency</t>
  </si>
  <si>
    <t>Weekly</t>
  </si>
  <si>
    <t>Other (List)</t>
  </si>
  <si>
    <t>Once per Month</t>
  </si>
  <si>
    <t>Twice per Month</t>
  </si>
  <si>
    <t>Asian</t>
  </si>
  <si>
    <t>Black</t>
  </si>
  <si>
    <t>Caucasian</t>
  </si>
  <si>
    <t>Hispanic</t>
  </si>
  <si>
    <t>Latino</t>
  </si>
  <si>
    <t xml:space="preserve">Alaskan Native </t>
  </si>
  <si>
    <t>American Indian</t>
  </si>
  <si>
    <t>Native Hawaiian/</t>
  </si>
  <si>
    <t>Other Pacific Islander</t>
  </si>
  <si>
    <t>Mixed/</t>
  </si>
  <si>
    <t>Active (Full) – under 19</t>
  </si>
  <si>
    <t>Active (Full) – 19 through 39</t>
  </si>
  <si>
    <t>Active (Full) – 40 and over</t>
  </si>
  <si>
    <t>Total Active (Full)</t>
  </si>
  <si>
    <t>Hispanic Latino</t>
  </si>
  <si>
    <t>Alaskan Native</t>
  </si>
  <si>
    <t>Associate – under 19</t>
  </si>
  <si>
    <t>Associate – 19 through 39</t>
  </si>
  <si>
    <t>Associate– 40 and over</t>
  </si>
  <si>
    <t>Total Associate</t>
  </si>
  <si>
    <t>Total Members</t>
  </si>
  <si>
    <t xml:space="preserve">Comparative Membership </t>
  </si>
  <si>
    <t xml:space="preserve">Number </t>
  </si>
  <si>
    <t>New This Year</t>
  </si>
  <si>
    <t>Total All Vincentians</t>
  </si>
  <si>
    <t>Total – under 19 (Youth)</t>
  </si>
  <si>
    <t>Total Minority (Non-Caucasian)</t>
  </si>
  <si>
    <t>Total Non-Vincentian Volunteers</t>
  </si>
  <si>
    <t>Total – 19 through 39                    (Young Adult)</t>
  </si>
  <si>
    <t>Annual report (page 1, 2 and 3 worksheets) due Oct. 31st (submit all 3 pages)</t>
  </si>
  <si>
    <t>Annual Report, Page 3</t>
  </si>
  <si>
    <t xml:space="preserve"> Report Checklist</t>
  </si>
  <si>
    <t>1st Quarter Report</t>
  </si>
  <si>
    <t>2nd Quarter Report</t>
  </si>
  <si>
    <t>3rd Quarter Report</t>
  </si>
  <si>
    <t>4th Quarter Report</t>
  </si>
  <si>
    <t>Annual Report - NOTE: All 3 pages</t>
  </si>
  <si>
    <t>Check for 4% Contribution to District Council (Record on Next Quarter's Report)</t>
  </si>
  <si>
    <t>NOTE: If mailed, report must be postmarked by  the due date listed below:</t>
  </si>
  <si>
    <t>Person to Person Visits -Includes In Kind</t>
  </si>
  <si>
    <t>Report, Page 1 and Page 3</t>
  </si>
  <si>
    <t>Annual Page 2 and Annual Page 3</t>
  </si>
  <si>
    <t>Total</t>
  </si>
  <si>
    <t>Yellow cells below contain formulae; do not enter data into yellow cells</t>
  </si>
  <si>
    <t>2 per Month</t>
  </si>
  <si>
    <t>Each Week</t>
  </si>
  <si>
    <t>1 per Month</t>
  </si>
  <si>
    <t>4% to</t>
  </si>
  <si>
    <t>DUE 10/31/2023</t>
  </si>
  <si>
    <t>12/31 RECONCILED Balance:</t>
  </si>
  <si>
    <t>Checking Acct #</t>
  </si>
  <si>
    <t>Sub-Total</t>
  </si>
  <si>
    <t>Sum of Outstanding Deposits</t>
  </si>
  <si>
    <t>Sum of Outstanding Checks</t>
  </si>
  <si>
    <t>Reconciled Balance</t>
  </si>
  <si>
    <t>Oustanding Deposits</t>
  </si>
  <si>
    <t>Amount</t>
  </si>
  <si>
    <t>Outstanding Checks</t>
  </si>
  <si>
    <t>Source</t>
  </si>
  <si>
    <t>Payee</t>
  </si>
  <si>
    <t>President Signature</t>
  </si>
  <si>
    <t>Treasurer Signature</t>
  </si>
  <si>
    <t xml:space="preserve">Voided expense checks must be subtracted from the </t>
  </si>
  <si>
    <t>original expense category</t>
  </si>
  <si>
    <t>Do not enter voided checks in this box</t>
  </si>
  <si>
    <t>Bank Statement Ending Balance</t>
  </si>
  <si>
    <t>Statement Date</t>
  </si>
  <si>
    <t>Do Not Round</t>
  </si>
  <si>
    <t>Insert conference name</t>
  </si>
  <si>
    <t>after all outstanding checks are subtracted and all outstanding</t>
  </si>
  <si>
    <t>Reconciled balanced must equal the check book ending balance</t>
  </si>
  <si>
    <t>RECONCILED BALANCE MUST BE EQUAL</t>
  </si>
  <si>
    <t>IF NOT EQUAL AN ERROR HAS OCCURRED, PLEASE RECHECK BALANCES</t>
  </si>
  <si>
    <t>ALL EXPENSES MUST BE INCLUDED EVEN IF CHECK IS OUTSTANDING</t>
  </si>
  <si>
    <t>ALL DEPOSITS MUST BE INCLUDED EVEN IF DEPOSIT IS OUTSTANDING</t>
  </si>
  <si>
    <t>IF BEGNNING BALANCE DOES NOT EQUAL LAST QUARTER</t>
  </si>
  <si>
    <t>RECONCILED ENDING BALANCE, PLEASE RECHECK</t>
  </si>
  <si>
    <t>5A INCLUDES ONLY GOVERNMENT GRANTS OVER $4999.99</t>
  </si>
  <si>
    <t>4.    Other SVDP Unit Contributions</t>
  </si>
  <si>
    <t>4.     Other SVDP Unit Contributions</t>
  </si>
  <si>
    <t>2.    Church/Poor Box Collections</t>
  </si>
  <si>
    <t>1.    Donations from Member</t>
  </si>
  <si>
    <t>3/31  RECONCILED Balance:</t>
  </si>
  <si>
    <t xml:space="preserve">THE BEGINNING BALANCE AND THE LAST QUARTER'S </t>
  </si>
  <si>
    <t>6/30  RECONCILED Balance:</t>
  </si>
  <si>
    <t>Solidarity Contribution is paid by Upper Council on your behalf</t>
  </si>
  <si>
    <t>IF BEGNNING BALANCE DOES NOT EQUAL LAST QUARTER'S</t>
  </si>
  <si>
    <t>Adjustment for prior year voided checks only</t>
  </si>
  <si>
    <t>3/31 RECONCILED Balance:</t>
  </si>
  <si>
    <t>6/30 RECONCILED Balance:</t>
  </si>
  <si>
    <t>1.     Donations from Member</t>
  </si>
  <si>
    <r>
      <t xml:space="preserve">6.    Those We Serve </t>
    </r>
    <r>
      <rPr>
        <b/>
        <sz val="11"/>
        <color rgb="FFFF0000"/>
        <rFont val="Calibri"/>
        <family val="2"/>
        <scheme val="minor"/>
      </rPr>
      <t>(Do not enter in red cell-&gt;)</t>
    </r>
  </si>
  <si>
    <t>7.    Disaster Contributions</t>
  </si>
  <si>
    <r>
      <t xml:space="preserve">6.     Those We Serve </t>
    </r>
    <r>
      <rPr>
        <b/>
        <sz val="11"/>
        <color rgb="FFFF0000"/>
        <rFont val="Calibri"/>
        <family val="2"/>
        <scheme val="minor"/>
      </rPr>
      <t>(Do not enter in red cell-&gt;)</t>
    </r>
  </si>
  <si>
    <t>7.     Disaster Contributions</t>
  </si>
  <si>
    <t>9.       Solidarity Contributions (Dues/Tithing)</t>
  </si>
  <si>
    <t>12.     Other</t>
  </si>
  <si>
    <t>2.     Church/Poor Box Collections</t>
  </si>
  <si>
    <t>April, 2023</t>
  </si>
  <si>
    <t>NOTE: Solidarity is paid by Upper Council on behalf of conferences</t>
  </si>
  <si>
    <t>c. Add outstanding deposits and subtract outstanding checks</t>
  </si>
  <si>
    <t xml:space="preserve"> to/from the statement balance to obtain reconcilied balance</t>
  </si>
  <si>
    <t>d. Verify that the reconciled balance equals the check book/accounting system</t>
  </si>
  <si>
    <t xml:space="preserve">   balance</t>
  </si>
  <si>
    <t>2. Complete the monthly reconciiation form each month</t>
  </si>
  <si>
    <t>3.  Include all 3 monthly reconciliation forms with quarterly report</t>
  </si>
  <si>
    <t>4.  Include copy of each bank statement with the quarterly report</t>
  </si>
  <si>
    <t>5.  Include copies of all cleared (bank-cancelled) checks</t>
  </si>
  <si>
    <t xml:space="preserve">6.  For checks for more than one neighbor, include list of </t>
  </si>
  <si>
    <t xml:space="preserve">   is written, not in the quarter being reported</t>
  </si>
  <si>
    <t xml:space="preserve"> Emailed extension requests are acceptable</t>
  </si>
  <si>
    <t>7.  If computerized accounting system is not used, include ledger</t>
  </si>
  <si>
    <t>8.  Checks for Contribution to Upper Council are reported in the quarter the check</t>
  </si>
  <si>
    <t># of Other Visits Made this Quarter</t>
  </si>
  <si>
    <t>Total # of Other Visits Made this Fiscal Year</t>
  </si>
  <si>
    <t>9.  Number of Home Visits - actual visits made in the home</t>
  </si>
  <si>
    <t xml:space="preserve">   Number of Other Visits - phone visits in which Neighbor is assisted</t>
  </si>
  <si>
    <t>11. Extensions (15 days) must be requested in writing before the due date</t>
  </si>
  <si>
    <t>12. Sign reports, mail or deliver to SVDP office by the date listed below:</t>
  </si>
  <si>
    <t># Indiv Helped</t>
  </si>
  <si>
    <t>&lt;----Enter  # of home visits &amp; individuals helped this quarter</t>
  </si>
  <si>
    <t>A.  Home Visits - in home visits only</t>
  </si>
  <si>
    <t xml:space="preserve">Home visits and # Indiv helped </t>
  </si>
  <si>
    <t xml:space="preserve">autopopulates </t>
  </si>
  <si>
    <t># Individuals  Helped</t>
  </si>
  <si>
    <t xml:space="preserve">      Other Visits - all other types of visits</t>
  </si>
  <si>
    <t>&lt;----Enter # of other visits &amp; individuals helped this quarter</t>
  </si>
  <si>
    <t>Enter only number of other visits that resulted in assistance</t>
  </si>
  <si>
    <t>Due: 1/31/2024</t>
  </si>
  <si>
    <t>Due: 4/30/2024</t>
  </si>
  <si>
    <t>Due: 7/31/2024</t>
  </si>
  <si>
    <t>Due 10/31/2024</t>
  </si>
  <si>
    <t>Due: 10/31/2024</t>
  </si>
  <si>
    <t>Due: 2/28/2024</t>
  </si>
  <si>
    <t>January 31, 2024</t>
  </si>
  <si>
    <t>Self-audit, Standards of Excellence, Statement of Integrity</t>
  </si>
  <si>
    <t>Standards of Excellence Worksheet: SUBMIT BY 2/28/2024</t>
  </si>
  <si>
    <t>Conference Self-Audit Worksheet: SUBMIT BY 2/28/2024</t>
  </si>
  <si>
    <t>Statement of Vincentian Integrity: SUBMIT BY 2/28/2024</t>
  </si>
  <si>
    <t>Funds received from other SVdP Units are not subject to 4% contribution</t>
  </si>
  <si>
    <t>4% CONTRIBUTION IF SUBMITTED BY DUE DATE OR EXTENSION DUE DATE</t>
  </si>
  <si>
    <t>Enter amount for twinning if not for disaster &amp; contributions to Special Works</t>
  </si>
  <si>
    <t>Enter FY 23 RECONCILED Balance:</t>
  </si>
  <si>
    <t>April 30, 20224</t>
  </si>
  <si>
    <t>4% CONTRIBUTION IF SUBMITTED BY DUE DATE OR BY EXTENSION DATE</t>
  </si>
  <si>
    <t>July 31, 2024</t>
  </si>
  <si>
    <t>October 31, 2024</t>
  </si>
  <si>
    <t>Enter amount for twinning if not for disaster &amp; Contributions to Speical Works</t>
  </si>
  <si>
    <t>Fiscal Year Ending 9/30/2024</t>
  </si>
  <si>
    <t>Treasurer's Annual Report</t>
  </si>
  <si>
    <t>Annual Conference Report</t>
  </si>
  <si>
    <t>Due 2/28/2024</t>
  </si>
  <si>
    <t>Standards of Excellence Worksheet</t>
  </si>
  <si>
    <t>10. Contribution is  4% if reported submitted by due date or by extension date</t>
  </si>
  <si>
    <t>Total Deposits</t>
  </si>
  <si>
    <t>October, 2023</t>
  </si>
  <si>
    <t>November, 2023</t>
  </si>
  <si>
    <t>December, 2023</t>
  </si>
  <si>
    <t>January, 2024</t>
  </si>
  <si>
    <t>February, 2024</t>
  </si>
  <si>
    <t>March, 2024</t>
  </si>
  <si>
    <t>May, 2024</t>
  </si>
  <si>
    <t>June, 2024</t>
  </si>
  <si>
    <t>July, 2024</t>
  </si>
  <si>
    <t>August, 2024</t>
  </si>
  <si>
    <t>September, 2024</t>
  </si>
  <si>
    <t>This workbook contains quarterly &amp; annual report forms, inc &amp; exp ledgers &amp; bank reconciliation forms</t>
  </si>
  <si>
    <t>1st Quarter Conference Report</t>
  </si>
  <si>
    <t>2nd Quarter Conference Report</t>
  </si>
  <si>
    <t>3rd Quarter Conference Report</t>
  </si>
  <si>
    <t>4th Quarter Conference Report</t>
  </si>
  <si>
    <t>10.  4% Contributions to Upper Council</t>
  </si>
  <si>
    <t>10.     4% Contributions to Upper Council</t>
  </si>
  <si>
    <t>&lt;-- Leave Blank</t>
  </si>
  <si>
    <t>9/30  RECONCILED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</si>
</sst>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vertical="top"/>
    </xf>
    <xf numFmtId="1" fontId="0" fillId="2" borderId="1" xfId="0" applyNumberFormat="1" applyFill="1" applyBorder="1"/>
    <xf numFmtId="1" fontId="0" fillId="0" borderId="2" xfId="1" quotePrefix="1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0" fillId="0" borderId="2" xfId="0" applyNumberFormat="1" applyBorder="1"/>
    <xf numFmtId="1" fontId="0" fillId="2" borderId="5" xfId="0" applyNumberFormat="1" applyFill="1" applyBorder="1"/>
    <xf numFmtId="42" fontId="0" fillId="0" borderId="0" xfId="1" applyNumberFormat="1" applyFont="1" applyFill="1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0" xfId="0" applyNumberFormat="1"/>
    <xf numFmtId="44" fontId="0" fillId="2" borderId="1" xfId="1" applyFont="1" applyFill="1" applyBorder="1"/>
    <xf numFmtId="44" fontId="0" fillId="0" borderId="2" xfId="1" applyFont="1" applyFill="1" applyBorder="1"/>
    <xf numFmtId="44" fontId="0" fillId="0" borderId="2" xfId="1" quotePrefix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44" fontId="0" fillId="0" borderId="2" xfId="1" applyFont="1" applyBorder="1"/>
    <xf numFmtId="44" fontId="0" fillId="2" borderId="5" xfId="1" applyFont="1" applyFill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5" fillId="0" borderId="0" xfId="2"/>
    <xf numFmtId="0" fontId="6" fillId="0" borderId="0" xfId="0" applyFont="1"/>
    <xf numFmtId="0" fontId="0" fillId="0" borderId="1" xfId="0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wrapText="1"/>
    </xf>
    <xf numFmtId="43" fontId="0" fillId="0" borderId="1" xfId="1" applyNumberFormat="1" applyFont="1" applyBorder="1"/>
    <xf numFmtId="43" fontId="0" fillId="0" borderId="1" xfId="0" applyNumberFormat="1" applyBorder="1"/>
    <xf numFmtId="0" fontId="4" fillId="0" borderId="0" xfId="0" applyFont="1"/>
    <xf numFmtId="0" fontId="6" fillId="0" borderId="3" xfId="0" applyFont="1" applyBorder="1"/>
    <xf numFmtId="0" fontId="0" fillId="0" borderId="7" xfId="0" applyBorder="1" applyAlignment="1">
      <alignment horizontal="center" wrapText="1"/>
    </xf>
    <xf numFmtId="44" fontId="0" fillId="2" borderId="1" xfId="1" applyFont="1" applyFill="1" applyBorder="1" applyProtection="1">
      <protection locked="0"/>
    </xf>
    <xf numFmtId="44" fontId="0" fillId="0" borderId="16" xfId="1" applyFont="1" applyFill="1" applyBorder="1"/>
    <xf numFmtId="44" fontId="0" fillId="2" borderId="16" xfId="1" applyFont="1" applyFill="1" applyBorder="1" applyProtection="1"/>
    <xf numFmtId="44" fontId="0" fillId="0" borderId="16" xfId="1" applyFont="1" applyFill="1" applyBorder="1" applyProtection="1"/>
    <xf numFmtId="44" fontId="0" fillId="0" borderId="17" xfId="1" applyFont="1" applyFill="1" applyBorder="1" applyProtection="1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44" fontId="0" fillId="0" borderId="12" xfId="1" applyFont="1" applyFill="1" applyBorder="1" applyProtection="1">
      <protection locked="0"/>
    </xf>
    <xf numFmtId="44" fontId="0" fillId="2" borderId="6" xfId="1" applyFont="1" applyFill="1" applyBorder="1" applyProtection="1">
      <protection locked="0"/>
    </xf>
    <xf numFmtId="0" fontId="7" fillId="0" borderId="3" xfId="0" applyFont="1" applyBorder="1" applyAlignment="1">
      <alignment horizontal="center"/>
    </xf>
    <xf numFmtId="0" fontId="5" fillId="0" borderId="0" xfId="2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7" fontId="0" fillId="0" borderId="0" xfId="1" applyNumberFormat="1" applyFont="1" applyFill="1" applyBorder="1"/>
    <xf numFmtId="44" fontId="0" fillId="0" borderId="0" xfId="1" applyFont="1" applyFill="1" applyBorder="1"/>
    <xf numFmtId="44" fontId="0" fillId="0" borderId="18" xfId="1" quotePrefix="1" applyFont="1" applyFill="1" applyBorder="1"/>
    <xf numFmtId="44" fontId="0" fillId="0" borderId="19" xfId="1" quotePrefix="1" applyFont="1" applyFill="1" applyBorder="1"/>
    <xf numFmtId="44" fontId="0" fillId="0" borderId="20" xfId="1" quotePrefix="1" applyFont="1" applyFill="1" applyBorder="1"/>
    <xf numFmtId="44" fontId="0" fillId="0" borderId="2" xfId="1" applyFont="1" applyFill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 inden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4" borderId="1" xfId="0" applyNumberFormat="1" applyFont="1" applyFill="1" applyBorder="1"/>
    <xf numFmtId="1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7" xfId="0" applyFont="1" applyBorder="1"/>
    <xf numFmtId="44" fontId="8" fillId="0" borderId="22" xfId="1" applyFont="1" applyBorder="1"/>
    <xf numFmtId="0" fontId="9" fillId="0" borderId="0" xfId="0" applyFont="1" applyAlignment="1">
      <alignment horizontal="left" indent="1"/>
    </xf>
    <xf numFmtId="44" fontId="0" fillId="0" borderId="0" xfId="1" applyFont="1"/>
    <xf numFmtId="44" fontId="0" fillId="0" borderId="1" xfId="1" applyFont="1" applyBorder="1"/>
    <xf numFmtId="0" fontId="7" fillId="0" borderId="0" xfId="0" applyFont="1"/>
    <xf numFmtId="0" fontId="12" fillId="0" borderId="0" xfId="0" applyFont="1"/>
    <xf numFmtId="0" fontId="1" fillId="0" borderId="1" xfId="0" applyFont="1" applyBorder="1"/>
    <xf numFmtId="44" fontId="0" fillId="5" borderId="1" xfId="1" applyFont="1" applyFill="1" applyBorder="1" applyProtection="1">
      <protection locked="0"/>
    </xf>
    <xf numFmtId="44" fontId="0" fillId="0" borderId="21" xfId="1" applyFont="1" applyFill="1" applyBorder="1"/>
    <xf numFmtId="44" fontId="8" fillId="0" borderId="16" xfId="0" applyNumberFormat="1" applyFont="1" applyBorder="1"/>
    <xf numFmtId="0" fontId="9" fillId="0" borderId="23" xfId="0" applyFont="1" applyBorder="1"/>
    <xf numFmtId="44" fontId="8" fillId="0" borderId="24" xfId="1" applyFont="1" applyBorder="1"/>
    <xf numFmtId="0" fontId="0" fillId="0" borderId="4" xfId="0" applyBorder="1" applyAlignment="1">
      <alignment horizontal="left" indent="1"/>
    </xf>
    <xf numFmtId="0" fontId="8" fillId="0" borderId="0" xfId="0" applyFont="1" applyAlignment="1">
      <alignment horizontal="left"/>
    </xf>
    <xf numFmtId="44" fontId="9" fillId="0" borderId="16" xfId="0" applyNumberFormat="1" applyFont="1" applyBorder="1"/>
    <xf numFmtId="0" fontId="9" fillId="0" borderId="0" xfId="0" applyFont="1" applyAlignment="1">
      <alignment horizontal="left"/>
    </xf>
    <xf numFmtId="44" fontId="0" fillId="5" borderId="2" xfId="1" quotePrefix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wrapText="1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11" fillId="3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0" fillId="3" borderId="7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4" fontId="0" fillId="0" borderId="1" xfId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left"/>
    </xf>
    <xf numFmtId="0" fontId="8" fillId="0" borderId="0" xfId="0" applyFont="1" applyAlignment="1"/>
    <xf numFmtId="44" fontId="0" fillId="6" borderId="1" xfId="1" applyFont="1" applyFill="1" applyBorder="1" applyProtection="1">
      <protection locked="0"/>
    </xf>
    <xf numFmtId="0" fontId="0" fillId="0" borderId="0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66FF33"/>
      <color rgb="FF64C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vdpbr.org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A52" sqref="A52"/>
    </sheetView>
  </sheetViews>
  <sheetFormatPr defaultRowHeight="14.4" x14ac:dyDescent="0.3"/>
  <cols>
    <col min="1" max="1" width="4" customWidth="1"/>
    <col min="2" max="2" width="2.5546875" customWidth="1"/>
    <col min="3" max="3" width="23.5546875" customWidth="1"/>
    <col min="4" max="4" width="51.109375" customWidth="1"/>
    <col min="5" max="5" width="8" customWidth="1"/>
  </cols>
  <sheetData>
    <row r="1" spans="1:5" ht="18" x14ac:dyDescent="0.35">
      <c r="A1" s="113" t="s">
        <v>184</v>
      </c>
      <c r="B1" s="113"/>
      <c r="C1" s="113"/>
      <c r="D1" s="113"/>
      <c r="E1" s="113"/>
    </row>
    <row r="2" spans="1:5" x14ac:dyDescent="0.3">
      <c r="A2" s="20"/>
      <c r="B2" s="20"/>
      <c r="C2" s="114" t="s">
        <v>185</v>
      </c>
      <c r="D2" s="114"/>
      <c r="E2" s="20"/>
    </row>
    <row r="3" spans="1:5" ht="18" x14ac:dyDescent="0.35">
      <c r="A3" s="20"/>
      <c r="B3" s="20"/>
      <c r="C3" s="10" t="s">
        <v>119</v>
      </c>
      <c r="D3" s="53"/>
      <c r="E3" s="20"/>
    </row>
    <row r="4" spans="1:5" ht="8.25" customHeight="1" x14ac:dyDescent="0.35">
      <c r="A4" s="20"/>
      <c r="B4" s="20"/>
      <c r="C4" s="10"/>
      <c r="D4" s="55"/>
      <c r="E4" s="20"/>
    </row>
    <row r="5" spans="1:5" x14ac:dyDescent="0.3">
      <c r="C5" s="115" t="s">
        <v>238</v>
      </c>
      <c r="D5" s="115"/>
    </row>
    <row r="6" spans="1:5" ht="6.75" customHeight="1" x14ac:dyDescent="0.3">
      <c r="C6" s="10"/>
      <c r="D6" s="10"/>
    </row>
    <row r="7" spans="1:5" x14ac:dyDescent="0.3">
      <c r="C7" s="1" t="s">
        <v>121</v>
      </c>
    </row>
    <row r="8" spans="1:5" x14ac:dyDescent="0.3">
      <c r="A8" s="28"/>
      <c r="C8" s="1" t="s">
        <v>335</v>
      </c>
      <c r="D8" s="1" t="s">
        <v>239</v>
      </c>
    </row>
    <row r="9" spans="1:5" x14ac:dyDescent="0.3">
      <c r="A9" s="28"/>
      <c r="C9" s="1" t="s">
        <v>340</v>
      </c>
      <c r="D9" s="1" t="s">
        <v>342</v>
      </c>
    </row>
    <row r="10" spans="1:5" x14ac:dyDescent="0.3">
      <c r="A10" s="28"/>
      <c r="C10" s="1" t="s">
        <v>336</v>
      </c>
      <c r="D10" s="1" t="s">
        <v>240</v>
      </c>
    </row>
    <row r="11" spans="1:5" x14ac:dyDescent="0.3">
      <c r="A11" s="28"/>
      <c r="C11" s="1" t="s">
        <v>337</v>
      </c>
      <c r="D11" s="1" t="s">
        <v>241</v>
      </c>
    </row>
    <row r="12" spans="1:5" x14ac:dyDescent="0.3">
      <c r="A12" s="28"/>
      <c r="C12" s="1" t="s">
        <v>338</v>
      </c>
      <c r="D12" s="1" t="s">
        <v>242</v>
      </c>
    </row>
    <row r="13" spans="1:5" x14ac:dyDescent="0.3">
      <c r="A13" s="28"/>
      <c r="C13" s="1" t="s">
        <v>339</v>
      </c>
      <c r="D13" s="1" t="s">
        <v>243</v>
      </c>
    </row>
    <row r="14" spans="1:5" ht="9" customHeight="1" x14ac:dyDescent="0.3"/>
    <row r="15" spans="1:5" x14ac:dyDescent="0.3">
      <c r="C15" s="1" t="s">
        <v>115</v>
      </c>
    </row>
    <row r="16" spans="1:5" x14ac:dyDescent="0.3">
      <c r="A16" s="28"/>
      <c r="C16" t="s">
        <v>181</v>
      </c>
    </row>
    <row r="17" spans="1:3" x14ac:dyDescent="0.3">
      <c r="A17" s="28"/>
      <c r="C17" t="s">
        <v>116</v>
      </c>
    </row>
    <row r="18" spans="1:3" x14ac:dyDescent="0.3">
      <c r="A18" s="28"/>
      <c r="C18" t="s">
        <v>182</v>
      </c>
    </row>
    <row r="19" spans="1:3" x14ac:dyDescent="0.3">
      <c r="A19" s="28"/>
      <c r="C19" t="s">
        <v>162</v>
      </c>
    </row>
    <row r="20" spans="1:3" ht="7.5" customHeight="1" x14ac:dyDescent="0.3"/>
    <row r="21" spans="1:3" x14ac:dyDescent="0.3">
      <c r="C21" s="1" t="s">
        <v>117</v>
      </c>
    </row>
    <row r="22" spans="1:3" x14ac:dyDescent="0.3">
      <c r="A22" s="28"/>
      <c r="C22" t="s">
        <v>181</v>
      </c>
    </row>
    <row r="23" spans="1:3" x14ac:dyDescent="0.3">
      <c r="A23" s="28"/>
      <c r="C23" t="s">
        <v>116</v>
      </c>
    </row>
    <row r="24" spans="1:3" x14ac:dyDescent="0.3">
      <c r="A24" s="28"/>
      <c r="C24" t="s">
        <v>182</v>
      </c>
    </row>
    <row r="25" spans="1:3" x14ac:dyDescent="0.3">
      <c r="A25" s="28"/>
      <c r="C25" t="s">
        <v>162</v>
      </c>
    </row>
    <row r="26" spans="1:3" ht="6.75" customHeight="1" x14ac:dyDescent="0.3"/>
    <row r="27" spans="1:3" x14ac:dyDescent="0.3">
      <c r="A27" s="28"/>
      <c r="C27" s="1" t="s">
        <v>118</v>
      </c>
    </row>
    <row r="28" spans="1:3" x14ac:dyDescent="0.3">
      <c r="A28" s="28"/>
      <c r="C28" t="s">
        <v>181</v>
      </c>
    </row>
    <row r="29" spans="1:3" x14ac:dyDescent="0.3">
      <c r="A29" s="28"/>
      <c r="C29" t="s">
        <v>116</v>
      </c>
    </row>
    <row r="30" spans="1:3" x14ac:dyDescent="0.3">
      <c r="A30" s="28"/>
      <c r="C30" t="s">
        <v>182</v>
      </c>
    </row>
    <row r="31" spans="1:3" x14ac:dyDescent="0.3">
      <c r="A31" s="28"/>
      <c r="C31" t="s">
        <v>162</v>
      </c>
    </row>
    <row r="32" spans="1:3" ht="7.5" customHeight="1" x14ac:dyDescent="0.3"/>
    <row r="33" spans="1:5" x14ac:dyDescent="0.3">
      <c r="A33" s="28"/>
      <c r="C33" s="1" t="s">
        <v>244</v>
      </c>
    </row>
    <row r="34" spans="1:5" ht="6" customHeight="1" x14ac:dyDescent="0.3"/>
    <row r="35" spans="1:5" x14ac:dyDescent="0.3">
      <c r="A35" s="28"/>
      <c r="C35" s="1" t="s">
        <v>180</v>
      </c>
    </row>
    <row r="36" spans="1:5" ht="8.25" customHeight="1" x14ac:dyDescent="0.3"/>
    <row r="37" spans="1:5" x14ac:dyDescent="0.3">
      <c r="A37" s="28"/>
      <c r="C37" s="1" t="s">
        <v>179</v>
      </c>
    </row>
    <row r="38" spans="1:5" ht="15" customHeight="1" x14ac:dyDescent="0.3"/>
    <row r="39" spans="1:5" ht="18" x14ac:dyDescent="0.35">
      <c r="A39" s="113" t="s">
        <v>176</v>
      </c>
      <c r="B39" s="113"/>
      <c r="C39" s="113"/>
      <c r="D39" s="113"/>
      <c r="E39" s="113"/>
    </row>
    <row r="40" spans="1:5" ht="7.5" customHeight="1" x14ac:dyDescent="0.3"/>
    <row r="41" spans="1:5" x14ac:dyDescent="0.3">
      <c r="A41" s="28"/>
      <c r="C41" s="1" t="s">
        <v>177</v>
      </c>
      <c r="D41" s="1" t="s">
        <v>255</v>
      </c>
    </row>
    <row r="42" spans="1:5" x14ac:dyDescent="0.3">
      <c r="A42" s="28"/>
      <c r="C42" s="1" t="s">
        <v>178</v>
      </c>
      <c r="D42" s="1" t="s">
        <v>255</v>
      </c>
    </row>
    <row r="43" spans="1:5" x14ac:dyDescent="0.3">
      <c r="A43" s="28"/>
      <c r="C43" s="1" t="s">
        <v>237</v>
      </c>
      <c r="D43" s="1" t="s">
        <v>255</v>
      </c>
    </row>
    <row r="44" spans="1:5" ht="9" customHeight="1" x14ac:dyDescent="0.3"/>
    <row r="45" spans="1:5" ht="18" x14ac:dyDescent="0.35">
      <c r="A45" s="113" t="s">
        <v>186</v>
      </c>
      <c r="B45" s="113"/>
      <c r="C45" s="113"/>
      <c r="D45" s="113"/>
      <c r="E45" s="113"/>
    </row>
    <row r="46" spans="1:5" ht="8.25" customHeight="1" x14ac:dyDescent="0.3"/>
    <row r="47" spans="1:5" x14ac:dyDescent="0.3">
      <c r="A47" s="28"/>
      <c r="C47" s="112" t="s">
        <v>344</v>
      </c>
      <c r="D47" s="112"/>
    </row>
    <row r="48" spans="1:5" x14ac:dyDescent="0.3">
      <c r="A48" s="28"/>
      <c r="C48" s="112" t="s">
        <v>343</v>
      </c>
      <c r="D48" s="112"/>
    </row>
    <row r="49" spans="1:7" x14ac:dyDescent="0.3">
      <c r="A49" s="28"/>
      <c r="C49" s="112" t="s">
        <v>345</v>
      </c>
      <c r="D49" s="112"/>
    </row>
    <row r="51" spans="1:7" x14ac:dyDescent="0.3">
      <c r="A51" s="9" t="s">
        <v>373</v>
      </c>
      <c r="B51" s="9"/>
      <c r="C51" s="9"/>
      <c r="D51" s="9"/>
      <c r="E51" s="9"/>
      <c r="F51" s="8"/>
      <c r="G51" s="8"/>
    </row>
  </sheetData>
  <mergeCells count="8">
    <mergeCell ref="A1:E1"/>
    <mergeCell ref="A39:E39"/>
    <mergeCell ref="A45:E45"/>
    <mergeCell ref="C47:D47"/>
    <mergeCell ref="C49:D49"/>
    <mergeCell ref="C2:D2"/>
    <mergeCell ref="C5:D5"/>
    <mergeCell ref="C48:D48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1"/>
  <sheetViews>
    <sheetView workbookViewId="0">
      <selection activeCell="F25" sqref="F25"/>
    </sheetView>
  </sheetViews>
  <sheetFormatPr defaultRowHeight="14.4" x14ac:dyDescent="0.3"/>
  <cols>
    <col min="1" max="1" width="45.44140625" bestFit="1" customWidth="1"/>
    <col min="2" max="2" width="18.33203125" bestFit="1" customWidth="1"/>
    <col min="3" max="3" width="14.88671875" bestFit="1" customWidth="1"/>
    <col min="4" max="4" width="16.109375" customWidth="1"/>
    <col min="5" max="5" width="27" customWidth="1"/>
    <col min="6" max="6" width="23" customWidth="1"/>
    <col min="7" max="7" width="26.6640625" customWidth="1"/>
  </cols>
  <sheetData>
    <row r="1" spans="1:3" x14ac:dyDescent="0.3">
      <c r="A1" t="s">
        <v>102</v>
      </c>
    </row>
    <row r="2" spans="1:3" x14ac:dyDescent="0.3">
      <c r="A2" t="s">
        <v>166</v>
      </c>
      <c r="B2" s="26" t="s">
        <v>101</v>
      </c>
    </row>
    <row r="3" spans="1:3" x14ac:dyDescent="0.3">
      <c r="A3" t="s">
        <v>167</v>
      </c>
      <c r="B3" t="s">
        <v>165</v>
      </c>
    </row>
    <row r="4" spans="1:3" x14ac:dyDescent="0.3">
      <c r="A4" t="s">
        <v>168</v>
      </c>
      <c r="B4" t="s">
        <v>163</v>
      </c>
    </row>
    <row r="5" spans="1:3" x14ac:dyDescent="0.3">
      <c r="A5" t="s">
        <v>169</v>
      </c>
      <c r="B5" t="s">
        <v>103</v>
      </c>
    </row>
    <row r="6" spans="1:3" x14ac:dyDescent="0.3">
      <c r="A6" t="s">
        <v>170</v>
      </c>
    </row>
    <row r="7" spans="1:3" x14ac:dyDescent="0.3">
      <c r="A7" t="s">
        <v>171</v>
      </c>
    </row>
    <row r="9" spans="1:3" x14ac:dyDescent="0.3">
      <c r="A9" s="27" t="s">
        <v>113</v>
      </c>
      <c r="B9" s="27" t="s">
        <v>164</v>
      </c>
    </row>
    <row r="10" spans="1:3" x14ac:dyDescent="0.3">
      <c r="A10" t="s">
        <v>104</v>
      </c>
      <c r="B10" t="s">
        <v>27</v>
      </c>
    </row>
    <row r="11" spans="1:3" x14ac:dyDescent="0.3">
      <c r="A11" t="s">
        <v>107</v>
      </c>
      <c r="B11" t="s">
        <v>110</v>
      </c>
    </row>
    <row r="12" spans="1:3" x14ac:dyDescent="0.3">
      <c r="A12" t="s">
        <v>106</v>
      </c>
      <c r="B12" t="s">
        <v>109</v>
      </c>
      <c r="C12" t="s">
        <v>338</v>
      </c>
    </row>
    <row r="13" spans="1:3" x14ac:dyDescent="0.3">
      <c r="A13" t="s">
        <v>105</v>
      </c>
      <c r="B13" t="s">
        <v>109</v>
      </c>
      <c r="C13" t="s">
        <v>358</v>
      </c>
    </row>
    <row r="14" spans="1:3" x14ac:dyDescent="0.3">
      <c r="A14" t="s">
        <v>108</v>
      </c>
      <c r="B14" t="s">
        <v>109</v>
      </c>
      <c r="C14" t="s">
        <v>358</v>
      </c>
    </row>
    <row r="15" spans="1:3" x14ac:dyDescent="0.3">
      <c r="A15" t="s">
        <v>359</v>
      </c>
      <c r="B15" t="s">
        <v>109</v>
      </c>
      <c r="C15" t="s">
        <v>358</v>
      </c>
    </row>
    <row r="17" spans="1:1" x14ac:dyDescent="0.3">
      <c r="A17" s="27" t="s">
        <v>111</v>
      </c>
    </row>
    <row r="18" spans="1:1" x14ac:dyDescent="0.3">
      <c r="A18" t="s">
        <v>112</v>
      </c>
    </row>
    <row r="21" spans="1:1" x14ac:dyDescent="0.3">
      <c r="A21" t="s">
        <v>172</v>
      </c>
    </row>
  </sheetData>
  <hyperlinks>
    <hyperlink ref="B2" r:id="rId1" xr:uid="{00000000-0004-0000-0900-000000000000}"/>
  </hyperlinks>
  <pageMargins left="0.7" right="0.7" top="0.75" bottom="0.75" header="0.3" footer="0.3"/>
  <pageSetup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workbookViewId="0">
      <selection activeCell="O6" sqref="O6"/>
    </sheetView>
  </sheetViews>
  <sheetFormatPr defaultRowHeight="14.4" x14ac:dyDescent="0.3"/>
  <cols>
    <col min="1" max="1" width="6.109375" customWidth="1"/>
    <col min="2" max="2" width="9.44140625" customWidth="1"/>
    <col min="3" max="3" width="8.5546875" customWidth="1"/>
    <col min="4" max="5" width="9.5546875" customWidth="1"/>
    <col min="6" max="6" width="8.6640625" customWidth="1"/>
    <col min="7" max="7" width="8.109375" customWidth="1"/>
    <col min="8" max="8" width="8.44140625" customWidth="1"/>
    <col min="9" max="9" width="8" customWidth="1"/>
    <col min="10" max="10" width="7.6640625" customWidth="1"/>
    <col min="12" max="12" width="9.6640625" customWidth="1"/>
    <col min="13" max="13" width="10" customWidth="1"/>
    <col min="14" max="14" width="8.44140625" customWidth="1"/>
    <col min="15" max="15" width="11.88671875" customWidth="1"/>
  </cols>
  <sheetData>
    <row r="1" spans="1:16" ht="18" x14ac:dyDescent="0.35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6" ht="26.25" customHeight="1" x14ac:dyDescent="0.3">
      <c r="A3" s="29"/>
      <c r="B3" s="29"/>
      <c r="C3" s="31" t="s">
        <v>140</v>
      </c>
      <c r="D3" s="29" t="s">
        <v>142</v>
      </c>
      <c r="E3" s="29" t="s">
        <v>142</v>
      </c>
      <c r="F3" s="134" t="s">
        <v>145</v>
      </c>
      <c r="G3" s="135"/>
      <c r="H3" s="136"/>
      <c r="I3" s="31" t="s">
        <v>28</v>
      </c>
      <c r="J3" s="134" t="s">
        <v>28</v>
      </c>
      <c r="K3" s="135"/>
      <c r="L3" s="135"/>
      <c r="M3" s="135"/>
      <c r="N3" s="136"/>
      <c r="O3" s="31"/>
    </row>
    <row r="4" spans="1:16" ht="29.25" customHeight="1" x14ac:dyDescent="0.3">
      <c r="A4" s="32" t="s">
        <v>25</v>
      </c>
      <c r="B4" s="32" t="s">
        <v>123</v>
      </c>
      <c r="C4" s="32" t="s">
        <v>141</v>
      </c>
      <c r="D4" s="32" t="s">
        <v>143</v>
      </c>
      <c r="E4" s="32" t="s">
        <v>144</v>
      </c>
      <c r="F4" s="37" t="s">
        <v>39</v>
      </c>
      <c r="G4" s="37" t="s">
        <v>40</v>
      </c>
      <c r="H4" s="37" t="s">
        <v>150</v>
      </c>
      <c r="I4" s="32" t="s">
        <v>149</v>
      </c>
      <c r="J4" s="37" t="s">
        <v>156</v>
      </c>
      <c r="K4" s="37" t="s">
        <v>41</v>
      </c>
      <c r="L4" s="37" t="s">
        <v>157</v>
      </c>
      <c r="M4" s="42" t="s">
        <v>158</v>
      </c>
      <c r="N4" s="37" t="s">
        <v>159</v>
      </c>
      <c r="O4" s="34" t="s">
        <v>160</v>
      </c>
      <c r="P4" s="30"/>
    </row>
    <row r="5" spans="1:16" x14ac:dyDescent="0.3">
      <c r="A5" s="33"/>
      <c r="B5" s="33"/>
      <c r="C5" s="33"/>
      <c r="D5" s="33">
        <v>1</v>
      </c>
      <c r="E5" s="33">
        <v>2</v>
      </c>
      <c r="F5" s="33" t="s">
        <v>146</v>
      </c>
      <c r="G5" s="33" t="s">
        <v>147</v>
      </c>
      <c r="H5" s="33" t="s">
        <v>148</v>
      </c>
      <c r="I5" s="33">
        <v>4</v>
      </c>
      <c r="J5" s="33" t="s">
        <v>151</v>
      </c>
      <c r="K5" s="33" t="s">
        <v>152</v>
      </c>
      <c r="L5" s="33" t="s">
        <v>153</v>
      </c>
      <c r="M5" s="35" t="s">
        <v>154</v>
      </c>
      <c r="N5" s="33" t="s">
        <v>155</v>
      </c>
      <c r="O5" s="36"/>
    </row>
    <row r="6" spans="1:16" ht="18" customHeigh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8">
        <f>SUM(D6:N6)</f>
        <v>0</v>
      </c>
    </row>
    <row r="7" spans="1:16" ht="18" customHeigh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8">
        <f t="shared" ref="O7:O28" si="0">SUM(D7:N7)</f>
        <v>0</v>
      </c>
    </row>
    <row r="8" spans="1:16" ht="18" customHeigh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8">
        <f t="shared" si="0"/>
        <v>0</v>
      </c>
    </row>
    <row r="9" spans="1:16" ht="18" customHeight="1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8">
        <f t="shared" si="0"/>
        <v>0</v>
      </c>
    </row>
    <row r="10" spans="1:16" ht="18" customHeight="1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8">
        <f t="shared" si="0"/>
        <v>0</v>
      </c>
    </row>
    <row r="11" spans="1:16" ht="18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8">
        <f t="shared" si="0"/>
        <v>0</v>
      </c>
    </row>
    <row r="12" spans="1:16" ht="18" customHeight="1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8">
        <f t="shared" si="0"/>
        <v>0</v>
      </c>
    </row>
    <row r="13" spans="1:16" ht="18" customHeigh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8">
        <f t="shared" si="0"/>
        <v>0</v>
      </c>
    </row>
    <row r="14" spans="1:16" ht="18" customHeight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8">
        <f t="shared" si="0"/>
        <v>0</v>
      </c>
    </row>
    <row r="15" spans="1:16" ht="18" customHeight="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8">
        <f t="shared" si="0"/>
        <v>0</v>
      </c>
    </row>
    <row r="16" spans="1:16" ht="18" customHeight="1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8">
        <f t="shared" si="0"/>
        <v>0</v>
      </c>
    </row>
    <row r="17" spans="1:15" ht="18" customHeigh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8">
        <f t="shared" si="0"/>
        <v>0</v>
      </c>
    </row>
    <row r="18" spans="1:15" ht="18" customHeight="1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8">
        <f t="shared" si="0"/>
        <v>0</v>
      </c>
    </row>
    <row r="19" spans="1:15" ht="18" customHeight="1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8">
        <f t="shared" si="0"/>
        <v>0</v>
      </c>
    </row>
    <row r="20" spans="1:15" ht="18" customHeight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8">
        <f t="shared" si="0"/>
        <v>0</v>
      </c>
    </row>
    <row r="21" spans="1:15" ht="18" customHeight="1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8">
        <f t="shared" si="0"/>
        <v>0</v>
      </c>
    </row>
    <row r="22" spans="1:15" ht="18" customHeight="1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8">
        <f t="shared" si="0"/>
        <v>0</v>
      </c>
    </row>
    <row r="23" spans="1:15" ht="18" customHeight="1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8">
        <f t="shared" si="0"/>
        <v>0</v>
      </c>
    </row>
    <row r="24" spans="1:15" ht="18" customHeight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8">
        <f t="shared" si="0"/>
        <v>0</v>
      </c>
    </row>
    <row r="25" spans="1:15" ht="18" customHeigh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8">
        <f t="shared" si="0"/>
        <v>0</v>
      </c>
    </row>
    <row r="26" spans="1:15" ht="18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8">
        <f t="shared" si="0"/>
        <v>0</v>
      </c>
    </row>
    <row r="27" spans="1:15" ht="18" customHeight="1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8">
        <f t="shared" si="0"/>
        <v>0</v>
      </c>
    </row>
    <row r="28" spans="1:15" ht="18" customHeight="1" x14ac:dyDescent="0.3">
      <c r="C28" t="s">
        <v>137</v>
      </c>
      <c r="D28" s="39">
        <f>SUM(D6:D27)</f>
        <v>0</v>
      </c>
      <c r="E28" s="39">
        <f t="shared" ref="E28:N28" si="1">SUM(E6:E27)</f>
        <v>0</v>
      </c>
      <c r="F28" s="39">
        <f t="shared" si="1"/>
        <v>0</v>
      </c>
      <c r="G28" s="39">
        <f t="shared" si="1"/>
        <v>0</v>
      </c>
      <c r="H28" s="39"/>
      <c r="I28" s="39">
        <f t="shared" si="1"/>
        <v>0</v>
      </c>
      <c r="J28" s="39">
        <f t="shared" si="1"/>
        <v>0</v>
      </c>
      <c r="K28" s="39">
        <f t="shared" si="1"/>
        <v>0</v>
      </c>
      <c r="L28" s="39">
        <f t="shared" si="1"/>
        <v>0</v>
      </c>
      <c r="M28" s="39">
        <f t="shared" si="1"/>
        <v>0</v>
      </c>
      <c r="N28" s="39">
        <f t="shared" si="1"/>
        <v>0</v>
      </c>
      <c r="O28" s="38">
        <f t="shared" si="0"/>
        <v>0</v>
      </c>
    </row>
  </sheetData>
  <mergeCells count="4">
    <mergeCell ref="A1:O1"/>
    <mergeCell ref="F3:H3"/>
    <mergeCell ref="J3:N3"/>
    <mergeCell ref="A2:O2"/>
  </mergeCells>
  <pageMargins left="0.25" right="0.25" top="0.75" bottom="0.75" header="0.3" footer="0.3"/>
  <pageSetup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8"/>
  <sheetViews>
    <sheetView workbookViewId="0">
      <selection activeCell="S5" sqref="S5"/>
    </sheetView>
  </sheetViews>
  <sheetFormatPr defaultRowHeight="14.4" x14ac:dyDescent="0.3"/>
  <cols>
    <col min="1" max="2" width="6" customWidth="1"/>
    <col min="3" max="3" width="9.109375" customWidth="1"/>
    <col min="4" max="5" width="9.5546875" customWidth="1"/>
    <col min="8" max="9" width="8.6640625" customWidth="1"/>
    <col min="10" max="10" width="7.88671875" customWidth="1"/>
    <col min="11" max="11" width="8" customWidth="1"/>
    <col min="12" max="12" width="7.88671875" customWidth="1"/>
    <col min="13" max="13" width="7.44140625" customWidth="1"/>
    <col min="14" max="14" width="9.5546875" customWidth="1"/>
    <col min="15" max="15" width="9" customWidth="1"/>
    <col min="16" max="16" width="9.21875" customWidth="1"/>
    <col min="17" max="17" width="9.33203125" customWidth="1"/>
  </cols>
  <sheetData>
    <row r="1" spans="1:18" ht="18" x14ac:dyDescent="0.35">
      <c r="A1" s="113" t="s">
        <v>192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8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45"/>
      <c r="P2" s="106"/>
    </row>
    <row r="3" spans="1:18" ht="26.25" customHeight="1" x14ac:dyDescent="0.3">
      <c r="A3" s="29"/>
      <c r="B3" s="29"/>
      <c r="C3" s="32" t="s">
        <v>187</v>
      </c>
      <c r="D3" s="29"/>
      <c r="E3" s="29"/>
      <c r="F3" s="29"/>
      <c r="G3" s="108" t="s">
        <v>131</v>
      </c>
      <c r="H3" s="109"/>
      <c r="I3" s="31" t="s">
        <v>254</v>
      </c>
      <c r="J3" s="108" t="s">
        <v>134</v>
      </c>
      <c r="K3" s="107"/>
      <c r="L3" s="107"/>
      <c r="M3" s="109"/>
      <c r="N3" s="29"/>
      <c r="O3" s="29"/>
      <c r="P3" s="29"/>
      <c r="Q3" s="31"/>
    </row>
    <row r="4" spans="1:18" ht="29.25" customHeight="1" x14ac:dyDescent="0.3">
      <c r="A4" s="32" t="s">
        <v>25</v>
      </c>
      <c r="B4" s="32" t="s">
        <v>122</v>
      </c>
      <c r="C4" s="64" t="s">
        <v>188</v>
      </c>
      <c r="D4" s="32" t="s">
        <v>124</v>
      </c>
      <c r="E4" s="32" t="s">
        <v>124</v>
      </c>
      <c r="F4" s="32" t="s">
        <v>136</v>
      </c>
      <c r="G4" s="37" t="s">
        <v>132</v>
      </c>
      <c r="H4" s="37" t="s">
        <v>133</v>
      </c>
      <c r="I4" s="32" t="s">
        <v>135</v>
      </c>
      <c r="J4" s="37" t="s">
        <v>39</v>
      </c>
      <c r="K4" s="37" t="s">
        <v>40</v>
      </c>
      <c r="L4" s="37" t="s">
        <v>43</v>
      </c>
      <c r="M4" s="37" t="s">
        <v>28</v>
      </c>
      <c r="N4" s="32" t="s">
        <v>28</v>
      </c>
      <c r="O4" s="32" t="s">
        <v>361</v>
      </c>
      <c r="P4" s="32" t="s">
        <v>138</v>
      </c>
      <c r="Q4" s="32" t="s">
        <v>189</v>
      </c>
      <c r="R4" s="30"/>
    </row>
    <row r="5" spans="1:18" x14ac:dyDescent="0.3">
      <c r="A5" s="33"/>
      <c r="B5" s="33"/>
      <c r="C5" s="33"/>
      <c r="D5" s="33" t="s">
        <v>200</v>
      </c>
      <c r="E5" s="33" t="s">
        <v>201</v>
      </c>
      <c r="F5" s="33">
        <v>7</v>
      </c>
      <c r="G5" s="33" t="s">
        <v>125</v>
      </c>
      <c r="H5" s="33" t="s">
        <v>126</v>
      </c>
      <c r="I5" s="33">
        <v>10</v>
      </c>
      <c r="J5" s="33" t="s">
        <v>127</v>
      </c>
      <c r="K5" s="33" t="s">
        <v>128</v>
      </c>
      <c r="L5" s="33" t="s">
        <v>129</v>
      </c>
      <c r="M5" s="33" t="s">
        <v>130</v>
      </c>
      <c r="N5" s="33">
        <v>12</v>
      </c>
      <c r="O5" s="33"/>
      <c r="P5" s="33"/>
      <c r="Q5" s="33"/>
    </row>
    <row r="6" spans="1:18" ht="18" customHeight="1" x14ac:dyDescent="0.3">
      <c r="A6" s="110" t="s">
        <v>191</v>
      </c>
      <c r="B6" s="11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>
        <f>C6</f>
        <v>0</v>
      </c>
      <c r="P6" s="39">
        <f t="shared" ref="P6:P27" si="0">SUM(D6:N6)</f>
        <v>0</v>
      </c>
      <c r="Q6" s="38">
        <f>O6-P6</f>
        <v>0</v>
      </c>
    </row>
    <row r="7" spans="1:18" ht="18" customHeight="1" x14ac:dyDescent="0.3">
      <c r="A7" s="28"/>
      <c r="B7" s="2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>
        <f>C7</f>
        <v>0</v>
      </c>
      <c r="P7" s="39">
        <f t="shared" si="0"/>
        <v>0</v>
      </c>
      <c r="Q7" s="38">
        <f>Q6+O7-P7</f>
        <v>0</v>
      </c>
    </row>
    <row r="8" spans="1:18" ht="18" customHeight="1" x14ac:dyDescent="0.3">
      <c r="A8" s="28"/>
      <c r="B8" s="2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>
        <f>C8</f>
        <v>0</v>
      </c>
      <c r="P8" s="39">
        <f t="shared" si="0"/>
        <v>0</v>
      </c>
      <c r="Q8" s="38">
        <f t="shared" ref="Q8:Q28" si="1">Q7+O8-P8</f>
        <v>0</v>
      </c>
    </row>
    <row r="9" spans="1:18" ht="18" customHeight="1" x14ac:dyDescent="0.3">
      <c r="A9" s="28"/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>
        <f>C9</f>
        <v>0</v>
      </c>
      <c r="P9" s="39">
        <f t="shared" si="0"/>
        <v>0</v>
      </c>
      <c r="Q9" s="38">
        <f t="shared" si="1"/>
        <v>0</v>
      </c>
    </row>
    <row r="10" spans="1:18" ht="18" customHeight="1" x14ac:dyDescent="0.3">
      <c r="A10" s="28"/>
      <c r="B10" s="2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>
        <f>C10</f>
        <v>0</v>
      </c>
      <c r="P10" s="39">
        <f t="shared" si="0"/>
        <v>0</v>
      </c>
      <c r="Q10" s="38">
        <f t="shared" si="1"/>
        <v>0</v>
      </c>
    </row>
    <row r="11" spans="1:18" ht="18" customHeight="1" x14ac:dyDescent="0.3">
      <c r="A11" s="28"/>
      <c r="B11" s="2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f>C11</f>
        <v>0</v>
      </c>
      <c r="P11" s="39">
        <f t="shared" si="0"/>
        <v>0</v>
      </c>
      <c r="Q11" s="38">
        <f t="shared" si="1"/>
        <v>0</v>
      </c>
    </row>
    <row r="12" spans="1:18" ht="18" customHeight="1" x14ac:dyDescent="0.3">
      <c r="A12" s="28"/>
      <c r="B12" s="2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f>C12</f>
        <v>0</v>
      </c>
      <c r="P12" s="39">
        <f t="shared" si="0"/>
        <v>0</v>
      </c>
      <c r="Q12" s="38">
        <f t="shared" si="1"/>
        <v>0</v>
      </c>
    </row>
    <row r="13" spans="1:18" ht="18" customHeight="1" x14ac:dyDescent="0.3">
      <c r="A13" s="28"/>
      <c r="B13" s="2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>
        <f>C13</f>
        <v>0</v>
      </c>
      <c r="P13" s="39">
        <f t="shared" si="0"/>
        <v>0</v>
      </c>
      <c r="Q13" s="38">
        <f t="shared" si="1"/>
        <v>0</v>
      </c>
    </row>
    <row r="14" spans="1:18" ht="18" customHeight="1" x14ac:dyDescent="0.3">
      <c r="A14" s="28"/>
      <c r="B14" s="2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f>C14</f>
        <v>0</v>
      </c>
      <c r="P14" s="39">
        <f t="shared" si="0"/>
        <v>0</v>
      </c>
      <c r="Q14" s="38">
        <f t="shared" si="1"/>
        <v>0</v>
      </c>
    </row>
    <row r="15" spans="1:18" ht="18" customHeight="1" x14ac:dyDescent="0.3">
      <c r="A15" s="28"/>
      <c r="B15" s="2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>
        <f>C15</f>
        <v>0</v>
      </c>
      <c r="P15" s="39">
        <f t="shared" si="0"/>
        <v>0</v>
      </c>
      <c r="Q15" s="38">
        <f t="shared" si="1"/>
        <v>0</v>
      </c>
    </row>
    <row r="16" spans="1:18" ht="18" customHeight="1" x14ac:dyDescent="0.3">
      <c r="A16" s="28"/>
      <c r="B16" s="2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>
        <f>C16</f>
        <v>0</v>
      </c>
      <c r="P16" s="39">
        <f t="shared" si="0"/>
        <v>0</v>
      </c>
      <c r="Q16" s="38">
        <f t="shared" si="1"/>
        <v>0</v>
      </c>
    </row>
    <row r="17" spans="1:17" ht="18" customHeight="1" x14ac:dyDescent="0.3">
      <c r="A17" s="28"/>
      <c r="B17" s="2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>
        <f>C17</f>
        <v>0</v>
      </c>
      <c r="P17" s="39">
        <f t="shared" si="0"/>
        <v>0</v>
      </c>
      <c r="Q17" s="38">
        <f t="shared" si="1"/>
        <v>0</v>
      </c>
    </row>
    <row r="18" spans="1:17" ht="18" customHeight="1" x14ac:dyDescent="0.3">
      <c r="A18" s="28"/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>
        <f>C18</f>
        <v>0</v>
      </c>
      <c r="P18" s="39">
        <f t="shared" si="0"/>
        <v>0</v>
      </c>
      <c r="Q18" s="38">
        <f t="shared" si="1"/>
        <v>0</v>
      </c>
    </row>
    <row r="19" spans="1:17" ht="18" customHeight="1" x14ac:dyDescent="0.3">
      <c r="A19" s="28"/>
      <c r="B19" s="2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>
        <f>C19</f>
        <v>0</v>
      </c>
      <c r="P19" s="39">
        <f t="shared" si="0"/>
        <v>0</v>
      </c>
      <c r="Q19" s="38">
        <f t="shared" si="1"/>
        <v>0</v>
      </c>
    </row>
    <row r="20" spans="1:17" ht="18" customHeight="1" x14ac:dyDescent="0.3">
      <c r="A20" s="28"/>
      <c r="B20" s="2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f>C20</f>
        <v>0</v>
      </c>
      <c r="P20" s="39">
        <f t="shared" si="0"/>
        <v>0</v>
      </c>
      <c r="Q20" s="38">
        <f t="shared" si="1"/>
        <v>0</v>
      </c>
    </row>
    <row r="21" spans="1:17" ht="18" customHeight="1" x14ac:dyDescent="0.3">
      <c r="A21" s="28"/>
      <c r="B21" s="2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>
        <f>C21</f>
        <v>0</v>
      </c>
      <c r="P21" s="39">
        <f t="shared" si="0"/>
        <v>0</v>
      </c>
      <c r="Q21" s="38">
        <f t="shared" si="1"/>
        <v>0</v>
      </c>
    </row>
    <row r="22" spans="1:17" ht="18" customHeight="1" x14ac:dyDescent="0.3">
      <c r="A22" s="28"/>
      <c r="B22" s="2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>
        <f>C22</f>
        <v>0</v>
      </c>
      <c r="P22" s="39">
        <f t="shared" si="0"/>
        <v>0</v>
      </c>
      <c r="Q22" s="38">
        <f t="shared" si="1"/>
        <v>0</v>
      </c>
    </row>
    <row r="23" spans="1:17" ht="18" customHeight="1" x14ac:dyDescent="0.3">
      <c r="A23" s="28"/>
      <c r="B23" s="2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>
        <f>C23</f>
        <v>0</v>
      </c>
      <c r="P23" s="39">
        <f t="shared" si="0"/>
        <v>0</v>
      </c>
      <c r="Q23" s="38">
        <f t="shared" si="1"/>
        <v>0</v>
      </c>
    </row>
    <row r="24" spans="1:17" ht="18" customHeight="1" x14ac:dyDescent="0.3">
      <c r="A24" s="28"/>
      <c r="B24" s="2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>
        <f>C24</f>
        <v>0</v>
      </c>
      <c r="P24" s="39">
        <f t="shared" si="0"/>
        <v>0</v>
      </c>
      <c r="Q24" s="38">
        <f t="shared" si="1"/>
        <v>0</v>
      </c>
    </row>
    <row r="25" spans="1:17" ht="18" customHeight="1" x14ac:dyDescent="0.3">
      <c r="A25" s="28"/>
      <c r="B25" s="2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>
        <f>C25</f>
        <v>0</v>
      </c>
      <c r="P25" s="39">
        <f t="shared" si="0"/>
        <v>0</v>
      </c>
      <c r="Q25" s="38">
        <f t="shared" si="1"/>
        <v>0</v>
      </c>
    </row>
    <row r="26" spans="1:17" ht="18" customHeight="1" x14ac:dyDescent="0.3">
      <c r="A26" s="28"/>
      <c r="B26" s="2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>
        <f>C26</f>
        <v>0</v>
      </c>
      <c r="P26" s="39">
        <f t="shared" si="0"/>
        <v>0</v>
      </c>
      <c r="Q26" s="38">
        <f t="shared" si="1"/>
        <v>0</v>
      </c>
    </row>
    <row r="27" spans="1:17" ht="18" customHeight="1" x14ac:dyDescent="0.3">
      <c r="A27" s="28"/>
      <c r="B27" s="2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>
        <f>C27</f>
        <v>0</v>
      </c>
      <c r="P27" s="39">
        <f t="shared" si="0"/>
        <v>0</v>
      </c>
      <c r="Q27" s="38">
        <f t="shared" si="1"/>
        <v>0</v>
      </c>
    </row>
    <row r="28" spans="1:17" ht="18" customHeight="1" x14ac:dyDescent="0.3">
      <c r="A28" t="s">
        <v>190</v>
      </c>
      <c r="C28" s="39">
        <f>SUM(C7:C27)</f>
        <v>0</v>
      </c>
      <c r="D28" s="39">
        <f>SUM(D6:D27)</f>
        <v>0</v>
      </c>
      <c r="E28" s="39">
        <f>SUM(E6:E27)</f>
        <v>0</v>
      </c>
      <c r="F28" s="39">
        <f t="shared" ref="F28:N28" si="2">SUM(F6:F27)</f>
        <v>0</v>
      </c>
      <c r="G28" s="39">
        <f t="shared" si="2"/>
        <v>0</v>
      </c>
      <c r="H28" s="39">
        <f t="shared" si="2"/>
        <v>0</v>
      </c>
      <c r="I28" s="39">
        <f t="shared" si="2"/>
        <v>0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  <c r="N28" s="39">
        <f t="shared" si="2"/>
        <v>0</v>
      </c>
      <c r="O28" s="39">
        <f>C28</f>
        <v>0</v>
      </c>
      <c r="P28" s="39">
        <f>SUM(P5:P27)</f>
        <v>0</v>
      </c>
      <c r="Q28" s="38">
        <f t="shared" si="1"/>
        <v>0</v>
      </c>
    </row>
  </sheetData>
  <mergeCells count="1">
    <mergeCell ref="A1:Q1"/>
  </mergeCells>
  <pageMargins left="0.25" right="0.25" top="0.75" bottom="0.75" header="0.3" footer="0.3"/>
  <pageSetup scale="9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D45"/>
  <sheetViews>
    <sheetView workbookViewId="0">
      <selection activeCell="G19" sqref="G19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">
        <v>275</v>
      </c>
      <c r="C1" s="113" t="s">
        <v>362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1:D1"/>
    <mergeCell ref="C4:D4"/>
    <mergeCell ref="C5:D5"/>
    <mergeCell ref="C6:D6"/>
    <mergeCell ref="C7:D7"/>
    <mergeCell ref="C9:D9"/>
    <mergeCell ref="C10:D10"/>
    <mergeCell ref="B21:C21"/>
    <mergeCell ref="B39:C39"/>
    <mergeCell ref="B3:D3"/>
    <mergeCell ref="C8:D8"/>
  </mergeCells>
  <pageMargins left="1" right="1" top="0.75" bottom="0.75" header="0.5" footer="0.5"/>
  <pageSetup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A9E32-03DD-415D-A195-07BA4F55D59E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363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9EBCD-9431-4310-B6B9-61A97EACC86D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364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0E0C-36FF-4B7E-8533-6A2DA34E206E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365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0EC0-FC7E-4604-A1CC-A5EDE50A9EB1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366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7C78-9595-47D6-8309-E6AFA502B336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">
        <v>275</v>
      </c>
      <c r="C1" s="113" t="s">
        <v>367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9D37-44B5-4839-BFB6-D7FDB271EDBC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">
        <v>275</v>
      </c>
      <c r="C1" s="113" t="s">
        <v>305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2"/>
  <sheetViews>
    <sheetView topLeftCell="A22" workbookViewId="0">
      <selection activeCell="C35" sqref="C35"/>
    </sheetView>
  </sheetViews>
  <sheetFormatPr defaultRowHeight="14.4" x14ac:dyDescent="0.3"/>
  <cols>
    <col min="1" max="1" width="42.6640625" customWidth="1"/>
    <col min="2" max="4" width="13.6640625" customWidth="1"/>
    <col min="5" max="5" width="30.109375" bestFit="1" customWidth="1"/>
    <col min="7" max="7" width="63.5546875" bestFit="1" customWidth="1"/>
  </cols>
  <sheetData>
    <row r="1" spans="1:7" ht="14.4" customHeight="1" x14ac:dyDescent="0.3">
      <c r="A1" s="54"/>
      <c r="B1" s="1" t="s">
        <v>0</v>
      </c>
      <c r="C1" s="1"/>
      <c r="D1" s="2" t="s">
        <v>75</v>
      </c>
    </row>
    <row r="2" spans="1:7" x14ac:dyDescent="0.3">
      <c r="A2" s="20"/>
      <c r="B2" s="1" t="s">
        <v>374</v>
      </c>
      <c r="C2" s="1"/>
      <c r="D2" s="2" t="s">
        <v>183</v>
      </c>
    </row>
    <row r="4" spans="1:7" x14ac:dyDescent="0.3">
      <c r="A4" t="s">
        <v>1</v>
      </c>
      <c r="B4" s="3"/>
      <c r="C4" s="3"/>
      <c r="D4" s="3"/>
      <c r="E4" s="3"/>
    </row>
    <row r="5" spans="1:7" ht="14.4" customHeight="1" x14ac:dyDescent="0.3">
      <c r="A5" t="s">
        <v>2</v>
      </c>
      <c r="B5" s="4"/>
      <c r="C5" s="4"/>
      <c r="D5" s="4"/>
      <c r="E5" s="101"/>
    </row>
    <row r="6" spans="1:7" x14ac:dyDescent="0.3">
      <c r="B6" s="5" t="s">
        <v>21</v>
      </c>
      <c r="C6" s="5"/>
      <c r="G6" s="2"/>
    </row>
    <row r="7" spans="1:7" x14ac:dyDescent="0.3">
      <c r="A7" t="s">
        <v>3</v>
      </c>
      <c r="B7" s="116">
        <v>45291</v>
      </c>
      <c r="C7" s="116"/>
      <c r="D7" s="24" t="s">
        <v>100</v>
      </c>
      <c r="E7" s="25" t="s">
        <v>341</v>
      </c>
      <c r="G7" s="2"/>
    </row>
    <row r="8" spans="1:7" x14ac:dyDescent="0.3">
      <c r="E8" s="86"/>
      <c r="G8" s="90"/>
    </row>
    <row r="9" spans="1:7" ht="15" thickBot="1" x14ac:dyDescent="0.35">
      <c r="E9" s="100"/>
      <c r="F9" s="86" t="s">
        <v>82</v>
      </c>
      <c r="G9" s="104" t="s">
        <v>290</v>
      </c>
    </row>
    <row r="10" spans="1:7" ht="15" thickBot="1" x14ac:dyDescent="0.35">
      <c r="B10" s="1" t="s">
        <v>4</v>
      </c>
      <c r="C10" s="1"/>
      <c r="E10" s="99" t="s">
        <v>349</v>
      </c>
      <c r="G10" s="86" t="s">
        <v>278</v>
      </c>
    </row>
    <row r="11" spans="1:7" ht="15" thickBot="1" x14ac:dyDescent="0.35">
      <c r="A11" s="1" t="s">
        <v>5</v>
      </c>
      <c r="D11" s="45"/>
      <c r="E11" s="89"/>
      <c r="G11" s="86" t="s">
        <v>279</v>
      </c>
    </row>
    <row r="12" spans="1:7" ht="14.4" customHeight="1" thickBot="1" x14ac:dyDescent="0.35">
      <c r="A12" s="2" t="s">
        <v>294</v>
      </c>
      <c r="B12" s="43">
        <v>0</v>
      </c>
      <c r="D12" s="13"/>
      <c r="E12" s="87"/>
    </row>
    <row r="13" spans="1:7" ht="15" thickBot="1" x14ac:dyDescent="0.35">
      <c r="A13" s="1" t="s">
        <v>44</v>
      </c>
      <c r="D13" s="45">
        <f>D11+B12</f>
        <v>0</v>
      </c>
      <c r="E13" s="87"/>
      <c r="F13" s="57" t="s">
        <v>82</v>
      </c>
      <c r="G13" s="102" t="s">
        <v>193</v>
      </c>
    </row>
    <row r="14" spans="1:7" x14ac:dyDescent="0.3">
      <c r="A14" t="s">
        <v>297</v>
      </c>
      <c r="B14" s="43">
        <v>0</v>
      </c>
      <c r="E14" s="87"/>
      <c r="F14" s="57"/>
      <c r="G14" s="102" t="s">
        <v>97</v>
      </c>
    </row>
    <row r="15" spans="1:7" x14ac:dyDescent="0.3">
      <c r="A15" t="s">
        <v>287</v>
      </c>
      <c r="B15" s="43">
        <v>0</v>
      </c>
    </row>
    <row r="16" spans="1:7" x14ac:dyDescent="0.3">
      <c r="A16" t="s">
        <v>61</v>
      </c>
      <c r="B16" s="43">
        <v>0</v>
      </c>
      <c r="G16" s="2"/>
    </row>
    <row r="17" spans="1:7" x14ac:dyDescent="0.3">
      <c r="A17" t="s">
        <v>62</v>
      </c>
      <c r="B17" s="43">
        <v>0</v>
      </c>
    </row>
    <row r="18" spans="1:7" x14ac:dyDescent="0.3">
      <c r="A18" t="s">
        <v>63</v>
      </c>
      <c r="B18" s="43">
        <v>0</v>
      </c>
      <c r="G18" s="21"/>
    </row>
    <row r="19" spans="1:7" x14ac:dyDescent="0.3">
      <c r="A19" t="s">
        <v>285</v>
      </c>
      <c r="B19" s="43">
        <v>0</v>
      </c>
      <c r="F19" s="57" t="s">
        <v>82</v>
      </c>
      <c r="G19" s="143" t="s">
        <v>346</v>
      </c>
    </row>
    <row r="20" spans="1:7" x14ac:dyDescent="0.3">
      <c r="A20" t="s">
        <v>64</v>
      </c>
      <c r="B20" s="43">
        <v>0</v>
      </c>
      <c r="F20" s="57" t="s">
        <v>82</v>
      </c>
      <c r="G20" s="57" t="s">
        <v>284</v>
      </c>
    </row>
    <row r="21" spans="1:7" x14ac:dyDescent="0.3">
      <c r="A21" t="s">
        <v>65</v>
      </c>
      <c r="B21" s="43">
        <v>0</v>
      </c>
    </row>
    <row r="22" spans="1:7" x14ac:dyDescent="0.3">
      <c r="A22" t="s">
        <v>66</v>
      </c>
      <c r="B22" s="43">
        <v>0</v>
      </c>
      <c r="G22" s="21"/>
    </row>
    <row r="23" spans="1:7" x14ac:dyDescent="0.3">
      <c r="A23" t="s">
        <v>67</v>
      </c>
      <c r="B23" s="43">
        <v>0</v>
      </c>
    </row>
    <row r="24" spans="1:7" ht="15" thickBot="1" x14ac:dyDescent="0.35">
      <c r="A24" t="s">
        <v>68</v>
      </c>
      <c r="B24" s="43">
        <v>0</v>
      </c>
    </row>
    <row r="25" spans="1:7" ht="15" thickBot="1" x14ac:dyDescent="0.35">
      <c r="A25" s="1" t="s">
        <v>9</v>
      </c>
      <c r="D25" s="47">
        <f>SUM(B14:B24)</f>
        <v>0</v>
      </c>
      <c r="F25" s="86" t="s">
        <v>82</v>
      </c>
      <c r="G25" s="86" t="s">
        <v>281</v>
      </c>
    </row>
    <row r="26" spans="1:7" ht="15" thickBot="1" x14ac:dyDescent="0.35">
      <c r="A26" s="1" t="s">
        <v>10</v>
      </c>
      <c r="D26" s="46">
        <f>D13+D25</f>
        <v>0</v>
      </c>
    </row>
    <row r="27" spans="1:7" x14ac:dyDescent="0.3">
      <c r="A27" s="1"/>
    </row>
    <row r="28" spans="1:7" ht="15" thickBot="1" x14ac:dyDescent="0.35">
      <c r="A28" s="1" t="s">
        <v>11</v>
      </c>
      <c r="C28" s="56" t="s">
        <v>194</v>
      </c>
      <c r="D28" s="56" t="s">
        <v>195</v>
      </c>
    </row>
    <row r="29" spans="1:7" ht="15" thickBot="1" x14ac:dyDescent="0.35">
      <c r="A29" s="8" t="s">
        <v>300</v>
      </c>
      <c r="B29" s="46">
        <f>C29+D29</f>
        <v>0</v>
      </c>
      <c r="C29" s="43">
        <v>0</v>
      </c>
      <c r="D29" s="43">
        <v>0</v>
      </c>
      <c r="F29" s="57" t="s">
        <v>82</v>
      </c>
      <c r="G29" s="57" t="s">
        <v>196</v>
      </c>
    </row>
    <row r="30" spans="1:7" x14ac:dyDescent="0.3">
      <c r="A30" s="8" t="s">
        <v>301</v>
      </c>
      <c r="B30" s="43">
        <v>0</v>
      </c>
      <c r="F30" t="s">
        <v>82</v>
      </c>
      <c r="G30" t="s">
        <v>83</v>
      </c>
    </row>
    <row r="31" spans="1:7" x14ac:dyDescent="0.3">
      <c r="A31" s="8" t="s">
        <v>13</v>
      </c>
      <c r="B31" s="43">
        <v>0</v>
      </c>
      <c r="F31" t="s">
        <v>82</v>
      </c>
      <c r="G31" t="s">
        <v>348</v>
      </c>
    </row>
    <row r="32" spans="1:7" x14ac:dyDescent="0.3">
      <c r="A32" s="8" t="s">
        <v>14</v>
      </c>
      <c r="B32" s="43">
        <v>0</v>
      </c>
    </row>
    <row r="33" spans="1:7" ht="15" thickBot="1" x14ac:dyDescent="0.35">
      <c r="A33" t="s">
        <v>15</v>
      </c>
    </row>
    <row r="34" spans="1:7" ht="16.2" thickBot="1" x14ac:dyDescent="0.35">
      <c r="A34" s="1" t="s">
        <v>16</v>
      </c>
      <c r="C34" s="46">
        <f>SUM(B29:B32)</f>
        <v>0</v>
      </c>
      <c r="F34" s="94" t="s">
        <v>82</v>
      </c>
      <c r="G34" s="86" t="s">
        <v>280</v>
      </c>
    </row>
    <row r="35" spans="1:7" x14ac:dyDescent="0.3">
      <c r="A35" t="s">
        <v>302</v>
      </c>
      <c r="B35" s="144"/>
      <c r="C35" t="s">
        <v>380</v>
      </c>
      <c r="F35" s="57" t="s">
        <v>82</v>
      </c>
      <c r="G35" s="57" t="s">
        <v>292</v>
      </c>
    </row>
    <row r="36" spans="1:7" x14ac:dyDescent="0.3">
      <c r="A36" t="s">
        <v>379</v>
      </c>
      <c r="B36" s="43">
        <v>0</v>
      </c>
      <c r="F36" s="57" t="s">
        <v>82</v>
      </c>
      <c r="G36" s="57" t="s">
        <v>347</v>
      </c>
    </row>
    <row r="37" spans="1:7" x14ac:dyDescent="0.3">
      <c r="A37" t="s">
        <v>71</v>
      </c>
      <c r="B37" s="43">
        <v>0</v>
      </c>
      <c r="F37" s="57"/>
      <c r="G37" s="57"/>
    </row>
    <row r="38" spans="1:7" x14ac:dyDescent="0.3">
      <c r="A38" t="s">
        <v>72</v>
      </c>
      <c r="B38" s="43">
        <v>0</v>
      </c>
    </row>
    <row r="39" spans="1:7" x14ac:dyDescent="0.3">
      <c r="A39" t="s">
        <v>73</v>
      </c>
      <c r="B39" s="43">
        <v>0</v>
      </c>
    </row>
    <row r="40" spans="1:7" x14ac:dyDescent="0.3">
      <c r="A40" t="s">
        <v>74</v>
      </c>
      <c r="B40" s="43">
        <v>0</v>
      </c>
    </row>
    <row r="41" spans="1:7" ht="15" thickBot="1" x14ac:dyDescent="0.35">
      <c r="A41" t="s">
        <v>303</v>
      </c>
      <c r="B41" s="43">
        <v>0</v>
      </c>
    </row>
    <row r="42" spans="1:7" ht="16.2" thickBot="1" x14ac:dyDescent="0.35">
      <c r="A42" s="1" t="s">
        <v>18</v>
      </c>
      <c r="C42" s="46">
        <f>SUM(B36:B41)</f>
        <v>0</v>
      </c>
      <c r="F42" s="94" t="s">
        <v>82</v>
      </c>
      <c r="G42" s="86" t="s">
        <v>280</v>
      </c>
    </row>
    <row r="43" spans="1:7" ht="15" thickBot="1" x14ac:dyDescent="0.35">
      <c r="A43" s="1" t="s">
        <v>19</v>
      </c>
      <c r="D43" s="46">
        <f>C34+C42</f>
        <v>0</v>
      </c>
      <c r="E43" s="88" t="s">
        <v>256</v>
      </c>
    </row>
    <row r="44" spans="1:7" ht="15" thickBot="1" x14ac:dyDescent="0.35">
      <c r="A44" s="1" t="s">
        <v>20</v>
      </c>
      <c r="D44" s="46">
        <f>D26-D43</f>
        <v>0</v>
      </c>
      <c r="E44" s="89"/>
      <c r="F44" s="86" t="s">
        <v>82</v>
      </c>
      <c r="G44" s="86" t="s">
        <v>277</v>
      </c>
    </row>
    <row r="45" spans="1:7" x14ac:dyDescent="0.3">
      <c r="B45" s="86"/>
      <c r="C45" s="86"/>
      <c r="D45" s="86"/>
      <c r="E45" s="86"/>
      <c r="F45" s="86"/>
      <c r="G45" s="86" t="s">
        <v>276</v>
      </c>
    </row>
    <row r="46" spans="1:7" x14ac:dyDescent="0.3">
      <c r="A46" s="1" t="s">
        <v>42</v>
      </c>
      <c r="F46" s="86"/>
      <c r="G46" s="86" t="s">
        <v>84</v>
      </c>
    </row>
    <row r="47" spans="1:7" x14ac:dyDescent="0.3">
      <c r="A47" s="117"/>
      <c r="B47" s="117"/>
      <c r="C47" s="117"/>
      <c r="D47" s="117"/>
      <c r="E47" s="117"/>
    </row>
    <row r="48" spans="1:7" x14ac:dyDescent="0.3">
      <c r="A48" s="117"/>
      <c r="B48" s="117"/>
      <c r="C48" s="117"/>
      <c r="D48" s="117"/>
      <c r="E48" s="117"/>
    </row>
    <row r="49" spans="1:7" x14ac:dyDescent="0.3">
      <c r="A49" s="65" t="s">
        <v>22</v>
      </c>
      <c r="B49" s="50">
        <v>0</v>
      </c>
      <c r="C49" s="1" t="s">
        <v>326</v>
      </c>
      <c r="D49" s="50">
        <v>0</v>
      </c>
      <c r="F49" t="s">
        <v>82</v>
      </c>
      <c r="G49" t="s">
        <v>327</v>
      </c>
    </row>
    <row r="50" spans="1:7" x14ac:dyDescent="0.3">
      <c r="A50" s="65" t="s">
        <v>320</v>
      </c>
      <c r="B50" s="50">
        <v>0</v>
      </c>
      <c r="C50" s="1" t="s">
        <v>326</v>
      </c>
      <c r="D50" s="50">
        <v>0</v>
      </c>
      <c r="F50" t="s">
        <v>82</v>
      </c>
      <c r="G50" t="s">
        <v>333</v>
      </c>
    </row>
    <row r="51" spans="1:7" x14ac:dyDescent="0.3">
      <c r="F51" t="s">
        <v>82</v>
      </c>
      <c r="G51" t="s">
        <v>334</v>
      </c>
    </row>
    <row r="52" spans="1:7" x14ac:dyDescent="0.3">
      <c r="A52" s="49"/>
      <c r="C52" s="49"/>
      <c r="D52" s="49"/>
      <c r="E52" s="49"/>
    </row>
    <row r="53" spans="1:7" x14ac:dyDescent="0.3">
      <c r="A53" s="5" t="s">
        <v>23</v>
      </c>
      <c r="B53" s="5"/>
      <c r="C53" s="5" t="s">
        <v>24</v>
      </c>
      <c r="D53" s="5"/>
      <c r="E53" s="5" t="s">
        <v>25</v>
      </c>
    </row>
    <row r="54" spans="1:7" x14ac:dyDescent="0.3">
      <c r="C54" s="48"/>
    </row>
    <row r="55" spans="1:7" x14ac:dyDescent="0.3">
      <c r="A55" s="49"/>
      <c r="C55" s="49"/>
      <c r="D55" s="49"/>
      <c r="E55" s="49"/>
    </row>
    <row r="56" spans="1:7" x14ac:dyDescent="0.3">
      <c r="A56" s="5" t="s">
        <v>26</v>
      </c>
      <c r="B56" s="5"/>
      <c r="C56" s="5" t="s">
        <v>24</v>
      </c>
      <c r="D56" s="5"/>
      <c r="E56" s="5" t="s">
        <v>25</v>
      </c>
    </row>
    <row r="57" spans="1:7" ht="8.25" customHeight="1" x14ac:dyDescent="0.3"/>
    <row r="58" spans="1:7" x14ac:dyDescent="0.3">
      <c r="A58" s="40" t="s">
        <v>77</v>
      </c>
    </row>
    <row r="59" spans="1:7" ht="34.5" customHeight="1" x14ac:dyDescent="0.3">
      <c r="A59" s="118" t="s">
        <v>78</v>
      </c>
      <c r="B59" s="118"/>
      <c r="C59" s="118"/>
      <c r="D59" s="118"/>
      <c r="E59" s="118"/>
    </row>
    <row r="60" spans="1:7" x14ac:dyDescent="0.3">
      <c r="A60" s="40" t="s">
        <v>79</v>
      </c>
    </row>
    <row r="61" spans="1:7" x14ac:dyDescent="0.3">
      <c r="A61" s="40" t="s">
        <v>80</v>
      </c>
    </row>
    <row r="62" spans="1:7" x14ac:dyDescent="0.3">
      <c r="A62" s="40" t="s">
        <v>81</v>
      </c>
    </row>
  </sheetData>
  <mergeCells count="3">
    <mergeCell ref="B7:C7"/>
    <mergeCell ref="A47:E48"/>
    <mergeCell ref="A59:E59"/>
  </mergeCells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44B1D-34E4-4E7B-88E1-36024EE24C2B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368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17C6-AC88-4CC5-B72A-4D2325D74CB1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369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12C6-B26F-4309-95C1-8558A647ABC3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370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61C5-9709-4860-8ED5-2C163D6D4EF8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371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9D6C-0644-4E91-8729-DCC95E682EA1}">
  <dimension ref="B1:D45"/>
  <sheetViews>
    <sheetView workbookViewId="0">
      <selection activeCell="C2" sqref="C2"/>
    </sheetView>
  </sheetViews>
  <sheetFormatPr defaultRowHeight="14.4" x14ac:dyDescent="0.3"/>
  <cols>
    <col min="2" max="2" width="29.33203125" bestFit="1" customWidth="1"/>
    <col min="3" max="3" width="13.88671875" customWidth="1"/>
    <col min="4" max="4" width="16.44140625" customWidth="1"/>
    <col min="5" max="5" width="10" customWidth="1"/>
  </cols>
  <sheetData>
    <row r="1" spans="2:4" ht="18" x14ac:dyDescent="0.35">
      <c r="B1" s="93" t="str">
        <f>'Oct Rec Form'!B1</f>
        <v>Insert conference name</v>
      </c>
      <c r="C1" s="113" t="s">
        <v>372</v>
      </c>
      <c r="D1" s="113"/>
    </row>
    <row r="2" spans="2:4" ht="12.75" customHeight="1" x14ac:dyDescent="0.35">
      <c r="B2" s="93"/>
      <c r="C2" s="55"/>
      <c r="D2" s="55"/>
    </row>
    <row r="3" spans="2:4" ht="8.25" customHeight="1" x14ac:dyDescent="0.3">
      <c r="B3" s="142"/>
      <c r="C3" s="142"/>
      <c r="D3" s="142"/>
    </row>
    <row r="4" spans="2:4" ht="19.5" customHeight="1" x14ac:dyDescent="0.3">
      <c r="B4" s="28" t="s">
        <v>257</v>
      </c>
      <c r="C4" s="138"/>
      <c r="D4" s="138"/>
    </row>
    <row r="5" spans="2:4" ht="19.5" customHeight="1" x14ac:dyDescent="0.3">
      <c r="B5" s="28" t="s">
        <v>273</v>
      </c>
      <c r="C5" s="138"/>
      <c r="D5" s="138"/>
    </row>
    <row r="6" spans="2:4" ht="19.5" customHeight="1" x14ac:dyDescent="0.3">
      <c r="B6" s="28" t="s">
        <v>272</v>
      </c>
      <c r="C6" s="138"/>
      <c r="D6" s="138"/>
    </row>
    <row r="7" spans="2:4" ht="19.5" customHeight="1" x14ac:dyDescent="0.3">
      <c r="B7" s="28" t="s">
        <v>259</v>
      </c>
      <c r="C7" s="137">
        <f>D21</f>
        <v>0</v>
      </c>
      <c r="D7" s="138"/>
    </row>
    <row r="8" spans="2:4" ht="19.5" customHeight="1" x14ac:dyDescent="0.3">
      <c r="B8" s="28" t="s">
        <v>258</v>
      </c>
      <c r="C8" s="139">
        <f>SUM(C6:D7)</f>
        <v>0</v>
      </c>
      <c r="D8" s="139"/>
    </row>
    <row r="9" spans="2:4" ht="19.5" customHeight="1" x14ac:dyDescent="0.3">
      <c r="B9" s="28" t="s">
        <v>260</v>
      </c>
      <c r="C9" s="137">
        <f>D39</f>
        <v>0</v>
      </c>
      <c r="D9" s="138"/>
    </row>
    <row r="10" spans="2:4" ht="19.5" customHeight="1" x14ac:dyDescent="0.3">
      <c r="B10" s="95" t="s">
        <v>261</v>
      </c>
      <c r="C10" s="139">
        <f>C6+C7-C9</f>
        <v>0</v>
      </c>
      <c r="D10" s="139"/>
    </row>
    <row r="12" spans="2:4" x14ac:dyDescent="0.3">
      <c r="B12" s="1" t="s">
        <v>262</v>
      </c>
      <c r="D12" s="20" t="s">
        <v>274</v>
      </c>
    </row>
    <row r="13" spans="2:4" x14ac:dyDescent="0.3">
      <c r="B13" s="28" t="s">
        <v>265</v>
      </c>
      <c r="C13" s="56" t="s">
        <v>25</v>
      </c>
      <c r="D13" s="56" t="s">
        <v>263</v>
      </c>
    </row>
    <row r="14" spans="2:4" x14ac:dyDescent="0.3">
      <c r="B14" s="28"/>
      <c r="C14" s="28"/>
      <c r="D14" s="92"/>
    </row>
    <row r="15" spans="2:4" x14ac:dyDescent="0.3">
      <c r="B15" s="28"/>
      <c r="C15" s="28"/>
      <c r="D15" s="92"/>
    </row>
    <row r="16" spans="2:4" x14ac:dyDescent="0.3">
      <c r="B16" s="28"/>
      <c r="C16" s="28"/>
      <c r="D16" s="92"/>
    </row>
    <row r="17" spans="2:4" x14ac:dyDescent="0.3">
      <c r="B17" s="28"/>
      <c r="C17" s="28"/>
      <c r="D17" s="92"/>
    </row>
    <row r="18" spans="2:4" x14ac:dyDescent="0.3">
      <c r="B18" s="28"/>
      <c r="C18" s="28"/>
      <c r="D18" s="92"/>
    </row>
    <row r="19" spans="2:4" x14ac:dyDescent="0.3">
      <c r="B19" s="28"/>
      <c r="C19" s="28"/>
      <c r="D19" s="92"/>
    </row>
    <row r="20" spans="2:4" x14ac:dyDescent="0.3">
      <c r="B20" s="28"/>
      <c r="C20" s="28"/>
      <c r="D20" s="92"/>
    </row>
    <row r="21" spans="2:4" x14ac:dyDescent="0.3">
      <c r="B21" s="140" t="s">
        <v>259</v>
      </c>
      <c r="C21" s="141"/>
      <c r="D21" s="92">
        <f>SUM(D14:D20)</f>
        <v>0</v>
      </c>
    </row>
    <row r="22" spans="2:4" x14ac:dyDescent="0.3">
      <c r="D22" s="91"/>
    </row>
    <row r="23" spans="2:4" x14ac:dyDescent="0.3">
      <c r="B23" s="1" t="s">
        <v>264</v>
      </c>
      <c r="D23" s="20" t="s">
        <v>274</v>
      </c>
    </row>
    <row r="24" spans="2:4" x14ac:dyDescent="0.3">
      <c r="B24" s="28" t="s">
        <v>266</v>
      </c>
      <c r="C24" s="56" t="s">
        <v>122</v>
      </c>
      <c r="D24" s="56" t="s">
        <v>263</v>
      </c>
    </row>
    <row r="25" spans="2:4" x14ac:dyDescent="0.3">
      <c r="B25" s="28"/>
      <c r="C25" s="28"/>
      <c r="D25" s="92"/>
    </row>
    <row r="26" spans="2:4" x14ac:dyDescent="0.3">
      <c r="B26" s="28"/>
      <c r="C26" s="28"/>
      <c r="D26" s="92"/>
    </row>
    <row r="27" spans="2:4" x14ac:dyDescent="0.3">
      <c r="B27" s="28"/>
      <c r="C27" s="28"/>
      <c r="D27" s="92"/>
    </row>
    <row r="28" spans="2:4" x14ac:dyDescent="0.3">
      <c r="B28" s="28"/>
      <c r="C28" s="28"/>
      <c r="D28" s="92"/>
    </row>
    <row r="29" spans="2:4" x14ac:dyDescent="0.3">
      <c r="B29" s="28"/>
      <c r="C29" s="28"/>
      <c r="D29" s="92"/>
    </row>
    <row r="30" spans="2:4" x14ac:dyDescent="0.3">
      <c r="B30" s="28"/>
      <c r="C30" s="28"/>
      <c r="D30" s="92"/>
    </row>
    <row r="31" spans="2:4" x14ac:dyDescent="0.3">
      <c r="B31" s="28"/>
      <c r="C31" s="28"/>
      <c r="D31" s="92"/>
    </row>
    <row r="32" spans="2:4" x14ac:dyDescent="0.3">
      <c r="B32" s="28"/>
      <c r="C32" s="28"/>
      <c r="D32" s="92"/>
    </row>
    <row r="33" spans="2:4" x14ac:dyDescent="0.3">
      <c r="B33" s="28"/>
      <c r="C33" s="28"/>
      <c r="D33" s="92"/>
    </row>
    <row r="34" spans="2:4" x14ac:dyDescent="0.3">
      <c r="B34" s="28"/>
      <c r="C34" s="28"/>
      <c r="D34" s="92"/>
    </row>
    <row r="35" spans="2:4" x14ac:dyDescent="0.3">
      <c r="B35" s="28"/>
      <c r="C35" s="28"/>
      <c r="D35" s="92"/>
    </row>
    <row r="36" spans="2:4" x14ac:dyDescent="0.3">
      <c r="B36" s="28"/>
      <c r="C36" s="28"/>
      <c r="D36" s="92"/>
    </row>
    <row r="37" spans="2:4" x14ac:dyDescent="0.3">
      <c r="B37" s="28"/>
      <c r="C37" s="28"/>
      <c r="D37" s="92"/>
    </row>
    <row r="38" spans="2:4" x14ac:dyDescent="0.3">
      <c r="B38" s="28"/>
      <c r="C38" s="28"/>
      <c r="D38" s="92"/>
    </row>
    <row r="39" spans="2:4" x14ac:dyDescent="0.3">
      <c r="B39" s="140" t="s">
        <v>260</v>
      </c>
      <c r="C39" s="141"/>
      <c r="D39" s="92">
        <f>SUM(D24:D38)</f>
        <v>0</v>
      </c>
    </row>
    <row r="40" spans="2:4" x14ac:dyDescent="0.3">
      <c r="D40" s="91"/>
    </row>
    <row r="41" spans="2:4" x14ac:dyDescent="0.3">
      <c r="B41" s="3"/>
      <c r="C41" s="3"/>
      <c r="D41" s="3"/>
    </row>
    <row r="42" spans="2:4" x14ac:dyDescent="0.3">
      <c r="B42" t="s">
        <v>267</v>
      </c>
      <c r="D42" t="s">
        <v>25</v>
      </c>
    </row>
    <row r="44" spans="2:4" x14ac:dyDescent="0.3">
      <c r="B44" s="3"/>
      <c r="C44" s="3"/>
      <c r="D44" s="3"/>
    </row>
    <row r="45" spans="2:4" x14ac:dyDescent="0.3">
      <c r="B45" t="s">
        <v>268</v>
      </c>
      <c r="D45" t="s">
        <v>25</v>
      </c>
    </row>
  </sheetData>
  <mergeCells count="11">
    <mergeCell ref="C7:D7"/>
    <mergeCell ref="C1:D1"/>
    <mergeCell ref="B3:D3"/>
    <mergeCell ref="C4:D4"/>
    <mergeCell ref="C5:D5"/>
    <mergeCell ref="C6:D6"/>
    <mergeCell ref="C8:D8"/>
    <mergeCell ref="C9:D9"/>
    <mergeCell ref="C10:D10"/>
    <mergeCell ref="B21:C21"/>
    <mergeCell ref="B39:C39"/>
  </mergeCells>
  <pageMargins left="1" right="1" top="0.75" bottom="0.75" header="0.5" footer="0.5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topLeftCell="A19" workbookViewId="0">
      <selection activeCell="C35" sqref="C35"/>
    </sheetView>
  </sheetViews>
  <sheetFormatPr defaultRowHeight="14.4" x14ac:dyDescent="0.3"/>
  <cols>
    <col min="1" max="1" width="42.6640625" customWidth="1"/>
    <col min="2" max="4" width="13.6640625" customWidth="1"/>
    <col min="5" max="5" width="30.6640625" bestFit="1" customWidth="1"/>
    <col min="7" max="7" width="51.44140625" bestFit="1" customWidth="1"/>
  </cols>
  <sheetData>
    <row r="1" spans="1:7" ht="14.4" customHeight="1" x14ac:dyDescent="0.3">
      <c r="A1" s="54"/>
      <c r="B1" s="1" t="s">
        <v>0</v>
      </c>
      <c r="C1" s="1"/>
      <c r="D1" s="2" t="s">
        <v>75</v>
      </c>
    </row>
    <row r="2" spans="1:7" x14ac:dyDescent="0.3">
      <c r="A2" s="20"/>
      <c r="B2" s="1" t="s">
        <v>375</v>
      </c>
      <c r="C2" s="1"/>
      <c r="D2" s="2" t="s">
        <v>183</v>
      </c>
    </row>
    <row r="4" spans="1:7" x14ac:dyDescent="0.3">
      <c r="A4" t="s">
        <v>1</v>
      </c>
      <c r="B4" s="3"/>
      <c r="C4" s="3"/>
      <c r="D4" s="3"/>
      <c r="E4" s="3"/>
    </row>
    <row r="5" spans="1:7" ht="14.4" customHeight="1" x14ac:dyDescent="0.3">
      <c r="A5" t="s">
        <v>2</v>
      </c>
      <c r="B5" s="4"/>
      <c r="C5" s="4"/>
      <c r="D5" s="4"/>
      <c r="E5" s="4"/>
    </row>
    <row r="6" spans="1:7" x14ac:dyDescent="0.3">
      <c r="B6" s="5" t="s">
        <v>21</v>
      </c>
      <c r="C6" s="5"/>
    </row>
    <row r="7" spans="1:7" x14ac:dyDescent="0.3">
      <c r="A7" t="s">
        <v>3</v>
      </c>
      <c r="B7" s="116">
        <v>45382</v>
      </c>
      <c r="C7" s="116"/>
      <c r="D7" s="24" t="s">
        <v>100</v>
      </c>
      <c r="E7" s="25" t="s">
        <v>350</v>
      </c>
    </row>
    <row r="8" spans="1:7" x14ac:dyDescent="0.3">
      <c r="F8" s="57" t="s">
        <v>82</v>
      </c>
      <c r="G8" s="57" t="s">
        <v>293</v>
      </c>
    </row>
    <row r="9" spans="1:7" x14ac:dyDescent="0.3">
      <c r="G9" s="57" t="s">
        <v>283</v>
      </c>
    </row>
    <row r="10" spans="1:7" ht="15" thickBot="1" x14ac:dyDescent="0.35">
      <c r="B10" s="1" t="s">
        <v>4</v>
      </c>
      <c r="C10" s="1"/>
      <c r="E10" s="86" t="s">
        <v>256</v>
      </c>
      <c r="F10" s="57" t="s">
        <v>82</v>
      </c>
      <c r="G10" s="102" t="s">
        <v>97</v>
      </c>
    </row>
    <row r="11" spans="1:7" ht="15" thickBot="1" x14ac:dyDescent="0.35">
      <c r="A11" s="1" t="s">
        <v>5</v>
      </c>
      <c r="D11" s="97">
        <f>'1stQ'!D44</f>
        <v>0</v>
      </c>
      <c r="E11" s="98">
        <f>'1stQ'!E44</f>
        <v>0</v>
      </c>
      <c r="F11" s="57" t="s">
        <v>82</v>
      </c>
      <c r="G11" s="102" t="s">
        <v>193</v>
      </c>
    </row>
    <row r="12" spans="1:7" ht="15" thickBot="1" x14ac:dyDescent="0.35">
      <c r="A12" s="2" t="s">
        <v>271</v>
      </c>
      <c r="B12" s="96"/>
      <c r="D12" s="13"/>
      <c r="E12" s="86"/>
      <c r="F12" s="86" t="s">
        <v>82</v>
      </c>
      <c r="G12" s="86" t="s">
        <v>269</v>
      </c>
    </row>
    <row r="13" spans="1:7" ht="15" thickBot="1" x14ac:dyDescent="0.35">
      <c r="A13" s="1" t="s">
        <v>44</v>
      </c>
      <c r="D13" s="44">
        <f>D11</f>
        <v>0</v>
      </c>
      <c r="E13" s="87"/>
      <c r="F13" s="86"/>
      <c r="G13" s="86" t="s">
        <v>270</v>
      </c>
    </row>
    <row r="14" spans="1:7" x14ac:dyDescent="0.3">
      <c r="A14" t="s">
        <v>288</v>
      </c>
      <c r="B14" s="43">
        <v>0</v>
      </c>
    </row>
    <row r="15" spans="1:7" x14ac:dyDescent="0.3">
      <c r="A15" t="s">
        <v>287</v>
      </c>
      <c r="B15" s="43">
        <v>0</v>
      </c>
      <c r="E15" s="87"/>
    </row>
    <row r="16" spans="1:7" x14ac:dyDescent="0.3">
      <c r="A16" t="s">
        <v>61</v>
      </c>
      <c r="B16" s="43">
        <v>0</v>
      </c>
      <c r="E16" s="87"/>
    </row>
    <row r="17" spans="1:7" x14ac:dyDescent="0.3">
      <c r="A17" t="s">
        <v>62</v>
      </c>
      <c r="B17" s="43">
        <v>0</v>
      </c>
      <c r="E17" s="87"/>
    </row>
    <row r="18" spans="1:7" x14ac:dyDescent="0.3">
      <c r="A18" t="s">
        <v>63</v>
      </c>
      <c r="B18" s="43">
        <v>0</v>
      </c>
    </row>
    <row r="19" spans="1:7" x14ac:dyDescent="0.3">
      <c r="A19" t="s">
        <v>286</v>
      </c>
      <c r="B19" s="43">
        <v>0</v>
      </c>
      <c r="F19" s="57" t="s">
        <v>82</v>
      </c>
      <c r="G19" s="143" t="s">
        <v>346</v>
      </c>
    </row>
    <row r="20" spans="1:7" x14ac:dyDescent="0.3">
      <c r="A20" t="s">
        <v>64</v>
      </c>
      <c r="B20" s="43">
        <v>0</v>
      </c>
      <c r="F20" s="57" t="s">
        <v>82</v>
      </c>
      <c r="G20" s="57" t="s">
        <v>284</v>
      </c>
    </row>
    <row r="21" spans="1:7" x14ac:dyDescent="0.3">
      <c r="A21" t="s">
        <v>65</v>
      </c>
      <c r="B21" s="43">
        <v>0</v>
      </c>
    </row>
    <row r="22" spans="1:7" x14ac:dyDescent="0.3">
      <c r="A22" t="s">
        <v>66</v>
      </c>
      <c r="B22" s="43">
        <v>0</v>
      </c>
    </row>
    <row r="23" spans="1:7" x14ac:dyDescent="0.3">
      <c r="A23" t="s">
        <v>67</v>
      </c>
      <c r="B23" s="43">
        <v>0</v>
      </c>
    </row>
    <row r="24" spans="1:7" ht="15" thickBot="1" x14ac:dyDescent="0.35">
      <c r="A24" t="s">
        <v>68</v>
      </c>
      <c r="B24" s="43">
        <v>0</v>
      </c>
    </row>
    <row r="25" spans="1:7" ht="15" thickBot="1" x14ac:dyDescent="0.35">
      <c r="A25" s="1" t="s">
        <v>9</v>
      </c>
      <c r="D25" s="44">
        <f>SUM(B14:B24)</f>
        <v>0</v>
      </c>
    </row>
    <row r="26" spans="1:7" ht="15" thickBot="1" x14ac:dyDescent="0.35">
      <c r="A26" s="1" t="s">
        <v>10</v>
      </c>
      <c r="D26" s="44">
        <f>D13+D25</f>
        <v>0</v>
      </c>
    </row>
    <row r="27" spans="1:7" x14ac:dyDescent="0.3">
      <c r="A27" s="1"/>
      <c r="D27" s="58"/>
    </row>
    <row r="28" spans="1:7" ht="15" thickBot="1" x14ac:dyDescent="0.35">
      <c r="A28" s="1" t="s">
        <v>11</v>
      </c>
      <c r="C28" s="56" t="s">
        <v>194</v>
      </c>
      <c r="D28" s="56" t="s">
        <v>195</v>
      </c>
    </row>
    <row r="29" spans="1:7" ht="15" thickBot="1" x14ac:dyDescent="0.35">
      <c r="A29" s="8" t="s">
        <v>298</v>
      </c>
      <c r="B29" s="46">
        <f>C29+D29</f>
        <v>0</v>
      </c>
      <c r="C29" s="43">
        <v>0</v>
      </c>
      <c r="D29" s="43">
        <v>0</v>
      </c>
      <c r="F29" s="57" t="s">
        <v>82</v>
      </c>
      <c r="G29" s="57" t="s">
        <v>196</v>
      </c>
    </row>
    <row r="30" spans="1:7" x14ac:dyDescent="0.3">
      <c r="A30" s="8" t="s">
        <v>299</v>
      </c>
      <c r="B30" s="43">
        <v>0</v>
      </c>
      <c r="F30" s="57" t="s">
        <v>82</v>
      </c>
      <c r="G30" s="57" t="s">
        <v>83</v>
      </c>
    </row>
    <row r="31" spans="1:7" x14ac:dyDescent="0.3">
      <c r="A31" s="8" t="s">
        <v>13</v>
      </c>
      <c r="B31" s="43">
        <v>0</v>
      </c>
      <c r="F31" t="s">
        <v>82</v>
      </c>
      <c r="G31" t="s">
        <v>348</v>
      </c>
    </row>
    <row r="32" spans="1:7" x14ac:dyDescent="0.3">
      <c r="A32" s="8" t="s">
        <v>14</v>
      </c>
      <c r="B32" s="43">
        <v>0</v>
      </c>
    </row>
    <row r="33" spans="1:7" ht="15" thickBot="1" x14ac:dyDescent="0.35">
      <c r="A33" t="s">
        <v>15</v>
      </c>
    </row>
    <row r="34" spans="1:7" ht="16.2" thickBot="1" x14ac:dyDescent="0.35">
      <c r="A34" s="1" t="s">
        <v>16</v>
      </c>
      <c r="C34" s="44">
        <f>SUM(B29:B32)</f>
        <v>0</v>
      </c>
      <c r="F34" s="94" t="s">
        <v>82</v>
      </c>
      <c r="G34" s="86" t="s">
        <v>280</v>
      </c>
    </row>
    <row r="35" spans="1:7" x14ac:dyDescent="0.3">
      <c r="A35" t="s">
        <v>302</v>
      </c>
      <c r="B35" s="144"/>
      <c r="C35" t="s">
        <v>380</v>
      </c>
    </row>
    <row r="36" spans="1:7" x14ac:dyDescent="0.3">
      <c r="A36" t="s">
        <v>379</v>
      </c>
      <c r="B36" s="43">
        <v>0</v>
      </c>
      <c r="F36" s="57" t="s">
        <v>82</v>
      </c>
      <c r="G36" s="57" t="s">
        <v>351</v>
      </c>
    </row>
    <row r="37" spans="1:7" x14ac:dyDescent="0.3">
      <c r="A37" t="s">
        <v>71</v>
      </c>
      <c r="B37" s="43">
        <v>0</v>
      </c>
      <c r="F37" s="57"/>
      <c r="G37" s="57"/>
    </row>
    <row r="38" spans="1:7" x14ac:dyDescent="0.3">
      <c r="A38" t="s">
        <v>72</v>
      </c>
      <c r="B38" s="43">
        <v>0</v>
      </c>
    </row>
    <row r="39" spans="1:7" x14ac:dyDescent="0.3">
      <c r="A39" t="s">
        <v>73</v>
      </c>
      <c r="B39" s="43">
        <v>0</v>
      </c>
    </row>
    <row r="40" spans="1:7" x14ac:dyDescent="0.3">
      <c r="A40" t="s">
        <v>74</v>
      </c>
      <c r="B40" s="43">
        <v>0</v>
      </c>
    </row>
    <row r="41" spans="1:7" ht="15" thickBot="1" x14ac:dyDescent="0.35">
      <c r="A41" t="s">
        <v>17</v>
      </c>
      <c r="B41" s="43">
        <v>0</v>
      </c>
    </row>
    <row r="42" spans="1:7" ht="16.2" thickBot="1" x14ac:dyDescent="0.35">
      <c r="A42" s="1" t="s">
        <v>18</v>
      </c>
      <c r="B42" s="51"/>
      <c r="C42" s="44">
        <f>SUM(B36:B41)</f>
        <v>0</v>
      </c>
      <c r="F42" s="94" t="s">
        <v>82</v>
      </c>
      <c r="G42" s="86" t="s">
        <v>280</v>
      </c>
    </row>
    <row r="43" spans="1:7" ht="15" thickBot="1" x14ac:dyDescent="0.35">
      <c r="A43" s="1" t="s">
        <v>19</v>
      </c>
      <c r="D43" s="44">
        <f>C34+C42</f>
        <v>0</v>
      </c>
      <c r="E43" s="88" t="s">
        <v>289</v>
      </c>
    </row>
    <row r="44" spans="1:7" ht="15" thickBot="1" x14ac:dyDescent="0.35">
      <c r="A44" s="1" t="s">
        <v>20</v>
      </c>
      <c r="D44" s="44">
        <f>D26-D43</f>
        <v>0</v>
      </c>
      <c r="E44" s="89"/>
      <c r="F44" s="86" t="s">
        <v>82</v>
      </c>
      <c r="G44" s="86" t="s">
        <v>277</v>
      </c>
    </row>
    <row r="45" spans="1:7" x14ac:dyDescent="0.3">
      <c r="F45" s="86"/>
      <c r="G45" s="86" t="s">
        <v>276</v>
      </c>
    </row>
    <row r="46" spans="1:7" x14ac:dyDescent="0.3">
      <c r="A46" s="1" t="s">
        <v>42</v>
      </c>
      <c r="F46" s="86"/>
      <c r="G46" s="86" t="s">
        <v>84</v>
      </c>
    </row>
    <row r="47" spans="1:7" x14ac:dyDescent="0.3">
      <c r="A47" s="117"/>
      <c r="B47" s="117"/>
      <c r="C47" s="117"/>
      <c r="D47" s="117"/>
      <c r="E47" s="117"/>
    </row>
    <row r="48" spans="1:7" x14ac:dyDescent="0.3">
      <c r="A48" s="117"/>
      <c r="B48" s="117"/>
      <c r="C48" s="117"/>
      <c r="D48" s="117"/>
      <c r="E48" s="117"/>
    </row>
    <row r="49" spans="1:7" x14ac:dyDescent="0.3">
      <c r="A49" s="65" t="s">
        <v>22</v>
      </c>
      <c r="B49" s="50"/>
      <c r="C49" s="1" t="s">
        <v>326</v>
      </c>
      <c r="D49" s="50"/>
      <c r="F49" t="s">
        <v>82</v>
      </c>
      <c r="G49" t="s">
        <v>327</v>
      </c>
    </row>
    <row r="50" spans="1:7" x14ac:dyDescent="0.3">
      <c r="A50" s="65" t="s">
        <v>320</v>
      </c>
      <c r="B50" s="50"/>
      <c r="C50" s="1" t="s">
        <v>326</v>
      </c>
      <c r="D50" s="50"/>
      <c r="F50" t="s">
        <v>82</v>
      </c>
      <c r="G50" t="s">
        <v>333</v>
      </c>
    </row>
    <row r="51" spans="1:7" x14ac:dyDescent="0.3">
      <c r="F51" t="s">
        <v>82</v>
      </c>
      <c r="G51" t="s">
        <v>334</v>
      </c>
    </row>
    <row r="52" spans="1:7" x14ac:dyDescent="0.3">
      <c r="A52" s="3"/>
      <c r="C52" s="3"/>
      <c r="D52" s="3"/>
      <c r="E52" s="3"/>
    </row>
    <row r="53" spans="1:7" x14ac:dyDescent="0.3">
      <c r="A53" s="5" t="s">
        <v>23</v>
      </c>
      <c r="B53" s="5"/>
      <c r="C53" s="5" t="s">
        <v>24</v>
      </c>
      <c r="D53" s="5"/>
      <c r="E53" s="5" t="s">
        <v>25</v>
      </c>
    </row>
    <row r="55" spans="1:7" x14ac:dyDescent="0.3">
      <c r="A55" s="3"/>
      <c r="C55" s="3"/>
      <c r="D55" s="3"/>
      <c r="E55" s="3"/>
    </row>
    <row r="56" spans="1:7" x14ac:dyDescent="0.3">
      <c r="A56" s="5" t="s">
        <v>26</v>
      </c>
      <c r="B56" s="5"/>
      <c r="C56" s="5" t="s">
        <v>24</v>
      </c>
      <c r="D56" s="5"/>
      <c r="E56" s="5" t="s">
        <v>25</v>
      </c>
    </row>
    <row r="57" spans="1:7" ht="8.25" customHeight="1" x14ac:dyDescent="0.3"/>
    <row r="58" spans="1:7" x14ac:dyDescent="0.3">
      <c r="A58" s="40" t="s">
        <v>77</v>
      </c>
    </row>
    <row r="59" spans="1:7" ht="34.5" customHeight="1" x14ac:dyDescent="0.3">
      <c r="A59" s="118" t="s">
        <v>78</v>
      </c>
      <c r="B59" s="118"/>
      <c r="C59" s="118"/>
      <c r="D59" s="118"/>
      <c r="E59" s="118"/>
    </row>
    <row r="60" spans="1:7" x14ac:dyDescent="0.3">
      <c r="A60" s="40" t="s">
        <v>79</v>
      </c>
    </row>
    <row r="61" spans="1:7" x14ac:dyDescent="0.3">
      <c r="A61" s="40" t="s">
        <v>80</v>
      </c>
    </row>
    <row r="62" spans="1:7" x14ac:dyDescent="0.3">
      <c r="A62" s="40" t="s">
        <v>81</v>
      </c>
    </row>
  </sheetData>
  <mergeCells count="3">
    <mergeCell ref="B7:C7"/>
    <mergeCell ref="A47:E48"/>
    <mergeCell ref="A59:E59"/>
  </mergeCell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2"/>
  <sheetViews>
    <sheetView topLeftCell="A24" workbookViewId="0">
      <selection activeCell="E43" sqref="E43:E44"/>
    </sheetView>
  </sheetViews>
  <sheetFormatPr defaultRowHeight="14.4" x14ac:dyDescent="0.3"/>
  <cols>
    <col min="1" max="1" width="42.6640625" customWidth="1"/>
    <col min="2" max="4" width="13.6640625" customWidth="1"/>
    <col min="5" max="5" width="31" bestFit="1" customWidth="1"/>
    <col min="7" max="7" width="51.44140625" bestFit="1" customWidth="1"/>
  </cols>
  <sheetData>
    <row r="1" spans="1:7" ht="14.4" customHeight="1" x14ac:dyDescent="0.3">
      <c r="A1" s="54"/>
      <c r="B1" s="1" t="s">
        <v>0</v>
      </c>
      <c r="C1" s="1"/>
      <c r="D1" s="2" t="s">
        <v>75</v>
      </c>
    </row>
    <row r="2" spans="1:7" x14ac:dyDescent="0.3">
      <c r="A2" s="20"/>
      <c r="B2" s="1" t="s">
        <v>376</v>
      </c>
      <c r="C2" s="1"/>
      <c r="D2" s="2" t="s">
        <v>183</v>
      </c>
    </row>
    <row r="4" spans="1:7" x14ac:dyDescent="0.3">
      <c r="A4" t="s">
        <v>1</v>
      </c>
      <c r="B4" s="3"/>
      <c r="C4" s="3"/>
      <c r="D4" s="3"/>
      <c r="E4" s="3"/>
    </row>
    <row r="5" spans="1:7" ht="14.4" customHeight="1" x14ac:dyDescent="0.3">
      <c r="A5" t="s">
        <v>2</v>
      </c>
      <c r="B5" s="4"/>
      <c r="C5" s="4"/>
      <c r="D5" s="4"/>
      <c r="E5" s="4"/>
    </row>
    <row r="6" spans="1:7" x14ac:dyDescent="0.3">
      <c r="B6" s="5" t="s">
        <v>21</v>
      </c>
      <c r="C6" s="5"/>
    </row>
    <row r="7" spans="1:7" x14ac:dyDescent="0.3">
      <c r="A7" t="s">
        <v>3</v>
      </c>
      <c r="B7" s="116">
        <v>45473</v>
      </c>
      <c r="C7" s="116"/>
      <c r="D7" s="24" t="s">
        <v>100</v>
      </c>
      <c r="E7" s="25" t="s">
        <v>352</v>
      </c>
    </row>
    <row r="8" spans="1:7" x14ac:dyDescent="0.3">
      <c r="F8" s="57" t="s">
        <v>82</v>
      </c>
      <c r="G8" s="57" t="s">
        <v>282</v>
      </c>
    </row>
    <row r="9" spans="1:7" x14ac:dyDescent="0.3">
      <c r="G9" s="57" t="s">
        <v>283</v>
      </c>
    </row>
    <row r="10" spans="1:7" ht="15" thickBot="1" x14ac:dyDescent="0.35">
      <c r="B10" s="1" t="s">
        <v>4</v>
      </c>
      <c r="C10" s="1"/>
      <c r="E10" s="86" t="s">
        <v>295</v>
      </c>
      <c r="F10" s="57" t="s">
        <v>82</v>
      </c>
      <c r="G10" s="102" t="s">
        <v>97</v>
      </c>
    </row>
    <row r="11" spans="1:7" ht="15" thickBot="1" x14ac:dyDescent="0.35">
      <c r="A11" s="1" t="s">
        <v>5</v>
      </c>
      <c r="D11" s="44">
        <f>'2ndQ'!D44</f>
        <v>0</v>
      </c>
      <c r="E11" s="103">
        <f>'2ndQ'!E44</f>
        <v>0</v>
      </c>
      <c r="F11" s="57" t="s">
        <v>82</v>
      </c>
      <c r="G11" s="102" t="s">
        <v>193</v>
      </c>
    </row>
    <row r="12" spans="1:7" ht="15" thickBot="1" x14ac:dyDescent="0.35">
      <c r="A12" s="2" t="s">
        <v>271</v>
      </c>
      <c r="B12" s="96"/>
      <c r="D12" s="13"/>
      <c r="E12" s="86"/>
      <c r="F12" s="86" t="s">
        <v>82</v>
      </c>
      <c r="G12" s="86" t="s">
        <v>269</v>
      </c>
    </row>
    <row r="13" spans="1:7" ht="15" thickBot="1" x14ac:dyDescent="0.35">
      <c r="A13" s="1" t="s">
        <v>44</v>
      </c>
      <c r="D13" s="46">
        <f>D11</f>
        <v>0</v>
      </c>
      <c r="E13" s="86"/>
      <c r="F13" s="86"/>
      <c r="G13" s="86" t="s">
        <v>270</v>
      </c>
    </row>
    <row r="14" spans="1:7" x14ac:dyDescent="0.3">
      <c r="A14" t="s">
        <v>297</v>
      </c>
      <c r="B14" s="43">
        <v>0</v>
      </c>
      <c r="E14" s="87"/>
    </row>
    <row r="15" spans="1:7" x14ac:dyDescent="0.3">
      <c r="A15" t="s">
        <v>304</v>
      </c>
      <c r="B15" s="43">
        <v>0</v>
      </c>
      <c r="E15" s="87"/>
    </row>
    <row r="16" spans="1:7" x14ac:dyDescent="0.3">
      <c r="A16" t="s">
        <v>61</v>
      </c>
      <c r="B16" s="43">
        <v>0</v>
      </c>
    </row>
    <row r="17" spans="1:7" x14ac:dyDescent="0.3">
      <c r="A17" t="s">
        <v>62</v>
      </c>
      <c r="B17" s="43">
        <v>0</v>
      </c>
    </row>
    <row r="18" spans="1:7" x14ac:dyDescent="0.3">
      <c r="A18" t="s">
        <v>63</v>
      </c>
      <c r="B18" s="43">
        <v>0</v>
      </c>
    </row>
    <row r="19" spans="1:7" x14ac:dyDescent="0.3">
      <c r="A19" t="s">
        <v>285</v>
      </c>
      <c r="B19" s="43">
        <v>0</v>
      </c>
      <c r="F19" s="57" t="s">
        <v>82</v>
      </c>
      <c r="G19" s="143" t="s">
        <v>346</v>
      </c>
    </row>
    <row r="20" spans="1:7" x14ac:dyDescent="0.3">
      <c r="A20" t="s">
        <v>64</v>
      </c>
      <c r="B20" s="43">
        <v>0</v>
      </c>
      <c r="F20" s="57" t="s">
        <v>82</v>
      </c>
      <c r="G20" s="57" t="s">
        <v>284</v>
      </c>
    </row>
    <row r="21" spans="1:7" x14ac:dyDescent="0.3">
      <c r="A21" t="s">
        <v>65</v>
      </c>
      <c r="B21" s="43">
        <v>0</v>
      </c>
      <c r="G21" s="57"/>
    </row>
    <row r="22" spans="1:7" x14ac:dyDescent="0.3">
      <c r="A22" t="s">
        <v>66</v>
      </c>
      <c r="B22" s="43">
        <v>0</v>
      </c>
    </row>
    <row r="23" spans="1:7" x14ac:dyDescent="0.3">
      <c r="A23" t="s">
        <v>67</v>
      </c>
      <c r="B23" s="43">
        <v>0</v>
      </c>
    </row>
    <row r="24" spans="1:7" ht="15" thickBot="1" x14ac:dyDescent="0.35">
      <c r="A24" t="s">
        <v>68</v>
      </c>
      <c r="B24" s="52">
        <v>0</v>
      </c>
    </row>
    <row r="25" spans="1:7" ht="15" thickBot="1" x14ac:dyDescent="0.35">
      <c r="A25" s="1" t="s">
        <v>9</v>
      </c>
      <c r="D25" s="44">
        <f>SUM(B14:B24)</f>
        <v>0</v>
      </c>
    </row>
    <row r="26" spans="1:7" ht="15" thickBot="1" x14ac:dyDescent="0.35">
      <c r="A26" s="1" t="s">
        <v>10</v>
      </c>
      <c r="D26" s="44">
        <f>D13+D25</f>
        <v>0</v>
      </c>
    </row>
    <row r="27" spans="1:7" x14ac:dyDescent="0.3">
      <c r="A27" s="1"/>
      <c r="D27" s="59"/>
    </row>
    <row r="28" spans="1:7" ht="15" thickBot="1" x14ac:dyDescent="0.35">
      <c r="A28" s="1" t="s">
        <v>11</v>
      </c>
      <c r="C28" s="56" t="s">
        <v>194</v>
      </c>
      <c r="D28" s="56" t="s">
        <v>195</v>
      </c>
    </row>
    <row r="29" spans="1:7" ht="15" thickBot="1" x14ac:dyDescent="0.35">
      <c r="A29" s="2" t="s">
        <v>199</v>
      </c>
      <c r="B29" s="46">
        <f>C29+D29</f>
        <v>0</v>
      </c>
      <c r="C29" s="43">
        <v>0</v>
      </c>
      <c r="D29" s="43">
        <v>0</v>
      </c>
      <c r="F29" s="57" t="s">
        <v>82</v>
      </c>
      <c r="G29" s="57" t="s">
        <v>196</v>
      </c>
    </row>
    <row r="30" spans="1:7" x14ac:dyDescent="0.3">
      <c r="A30" s="2" t="s">
        <v>45</v>
      </c>
      <c r="B30" s="43">
        <v>0</v>
      </c>
      <c r="F30" s="57" t="s">
        <v>82</v>
      </c>
      <c r="G30" s="57" t="s">
        <v>83</v>
      </c>
    </row>
    <row r="31" spans="1:7" x14ac:dyDescent="0.3">
      <c r="A31" s="2" t="s">
        <v>13</v>
      </c>
      <c r="B31" s="43">
        <v>0</v>
      </c>
      <c r="F31" t="s">
        <v>82</v>
      </c>
      <c r="G31" t="s">
        <v>348</v>
      </c>
    </row>
    <row r="32" spans="1:7" x14ac:dyDescent="0.3">
      <c r="A32" s="2" t="s">
        <v>14</v>
      </c>
      <c r="B32" s="43">
        <v>0</v>
      </c>
    </row>
    <row r="33" spans="1:7" ht="15" thickBot="1" x14ac:dyDescent="0.35">
      <c r="A33" t="s">
        <v>15</v>
      </c>
    </row>
    <row r="34" spans="1:7" ht="16.2" thickBot="1" x14ac:dyDescent="0.35">
      <c r="A34" s="1" t="s">
        <v>16</v>
      </c>
      <c r="C34" s="44">
        <f>SUM(B29:B32)</f>
        <v>0</v>
      </c>
      <c r="F34" s="94" t="s">
        <v>82</v>
      </c>
      <c r="G34" s="86" t="s">
        <v>280</v>
      </c>
    </row>
    <row r="35" spans="1:7" x14ac:dyDescent="0.3">
      <c r="A35" t="s">
        <v>69</v>
      </c>
      <c r="B35" s="144"/>
      <c r="C35" t="s">
        <v>380</v>
      </c>
    </row>
    <row r="36" spans="1:7" x14ac:dyDescent="0.3">
      <c r="A36" t="s">
        <v>378</v>
      </c>
      <c r="B36" s="43">
        <v>0</v>
      </c>
      <c r="F36" s="57" t="s">
        <v>82</v>
      </c>
      <c r="G36" s="57" t="s">
        <v>351</v>
      </c>
    </row>
    <row r="37" spans="1:7" x14ac:dyDescent="0.3">
      <c r="A37" t="s">
        <v>71</v>
      </c>
      <c r="B37" s="43">
        <v>0</v>
      </c>
      <c r="F37" s="57"/>
      <c r="G37" s="57"/>
    </row>
    <row r="38" spans="1:7" x14ac:dyDescent="0.3">
      <c r="A38" t="s">
        <v>72</v>
      </c>
      <c r="B38" s="43">
        <v>0</v>
      </c>
    </row>
    <row r="39" spans="1:7" x14ac:dyDescent="0.3">
      <c r="A39" t="s">
        <v>73</v>
      </c>
      <c r="B39" s="43">
        <v>0</v>
      </c>
    </row>
    <row r="40" spans="1:7" x14ac:dyDescent="0.3">
      <c r="A40" t="s">
        <v>74</v>
      </c>
      <c r="B40" s="43">
        <v>0</v>
      </c>
    </row>
    <row r="41" spans="1:7" ht="15" thickBot="1" x14ac:dyDescent="0.35">
      <c r="A41" t="s">
        <v>17</v>
      </c>
      <c r="B41" s="43">
        <v>0</v>
      </c>
    </row>
    <row r="42" spans="1:7" ht="16.2" thickBot="1" x14ac:dyDescent="0.35">
      <c r="A42" s="1" t="s">
        <v>18</v>
      </c>
      <c r="C42" s="44">
        <f>SUM(B36:B41)</f>
        <v>0</v>
      </c>
      <c r="F42" s="94" t="s">
        <v>82</v>
      </c>
      <c r="G42" s="86" t="s">
        <v>280</v>
      </c>
    </row>
    <row r="43" spans="1:7" ht="15" thickBot="1" x14ac:dyDescent="0.35">
      <c r="A43" s="1" t="s">
        <v>19</v>
      </c>
      <c r="D43" s="44">
        <f>C34+C42</f>
        <v>0</v>
      </c>
      <c r="E43" s="88" t="s">
        <v>291</v>
      </c>
    </row>
    <row r="44" spans="1:7" ht="15" thickBot="1" x14ac:dyDescent="0.35">
      <c r="A44" s="1" t="s">
        <v>20</v>
      </c>
      <c r="D44" s="44">
        <f>D26-D43</f>
        <v>0</v>
      </c>
      <c r="E44" s="89"/>
      <c r="F44" s="86" t="s">
        <v>82</v>
      </c>
      <c r="G44" s="86" t="s">
        <v>277</v>
      </c>
    </row>
    <row r="45" spans="1:7" x14ac:dyDescent="0.3">
      <c r="A45" s="1"/>
      <c r="D45" s="16"/>
      <c r="F45" s="86"/>
      <c r="G45" s="86" t="s">
        <v>276</v>
      </c>
    </row>
    <row r="46" spans="1:7" x14ac:dyDescent="0.3">
      <c r="A46" s="1" t="s">
        <v>42</v>
      </c>
      <c r="F46" s="86"/>
      <c r="G46" s="86" t="s">
        <v>84</v>
      </c>
    </row>
    <row r="47" spans="1:7" x14ac:dyDescent="0.3">
      <c r="A47" s="119"/>
      <c r="B47" s="120"/>
      <c r="C47" s="120"/>
      <c r="D47" s="120"/>
      <c r="E47" s="121"/>
    </row>
    <row r="48" spans="1:7" x14ac:dyDescent="0.3">
      <c r="A48" s="122"/>
      <c r="B48" s="123"/>
      <c r="C48" s="123"/>
      <c r="D48" s="123"/>
      <c r="E48" s="124"/>
    </row>
    <row r="49" spans="1:7" x14ac:dyDescent="0.3">
      <c r="A49" s="65" t="s">
        <v>22</v>
      </c>
      <c r="B49" s="50"/>
      <c r="C49" s="1" t="s">
        <v>326</v>
      </c>
      <c r="D49" s="50"/>
      <c r="F49" t="s">
        <v>82</v>
      </c>
      <c r="G49" t="s">
        <v>327</v>
      </c>
    </row>
    <row r="50" spans="1:7" x14ac:dyDescent="0.3">
      <c r="A50" s="65" t="s">
        <v>320</v>
      </c>
      <c r="B50" s="50"/>
      <c r="C50" s="1" t="s">
        <v>326</v>
      </c>
      <c r="D50" s="50"/>
      <c r="F50" t="s">
        <v>82</v>
      </c>
      <c r="G50" t="s">
        <v>333</v>
      </c>
    </row>
    <row r="51" spans="1:7" x14ac:dyDescent="0.3">
      <c r="F51" t="s">
        <v>82</v>
      </c>
      <c r="G51" t="s">
        <v>334</v>
      </c>
    </row>
    <row r="52" spans="1:7" x14ac:dyDescent="0.3">
      <c r="A52" s="3"/>
      <c r="C52" s="3"/>
      <c r="D52" s="3"/>
      <c r="E52" s="3"/>
    </row>
    <row r="53" spans="1:7" x14ac:dyDescent="0.3">
      <c r="A53" s="5" t="s">
        <v>23</v>
      </c>
      <c r="B53" s="5"/>
      <c r="C53" s="5" t="s">
        <v>24</v>
      </c>
      <c r="D53" s="5"/>
      <c r="E53" s="5" t="s">
        <v>25</v>
      </c>
    </row>
    <row r="55" spans="1:7" x14ac:dyDescent="0.3">
      <c r="A55" s="3"/>
      <c r="C55" s="41"/>
      <c r="E55" s="3"/>
    </row>
    <row r="56" spans="1:7" x14ac:dyDescent="0.3">
      <c r="A56" s="5" t="s">
        <v>26</v>
      </c>
      <c r="B56" s="5"/>
      <c r="C56" s="5" t="s">
        <v>24</v>
      </c>
      <c r="D56" s="5"/>
      <c r="E56" s="5" t="s">
        <v>25</v>
      </c>
    </row>
    <row r="57" spans="1:7" ht="8.25" customHeight="1" x14ac:dyDescent="0.3"/>
    <row r="58" spans="1:7" x14ac:dyDescent="0.3">
      <c r="A58" s="40" t="s">
        <v>77</v>
      </c>
    </row>
    <row r="59" spans="1:7" ht="34.5" customHeight="1" x14ac:dyDescent="0.3">
      <c r="A59" s="118" t="s">
        <v>78</v>
      </c>
      <c r="B59" s="118"/>
      <c r="C59" s="118"/>
      <c r="D59" s="118"/>
      <c r="E59" s="118"/>
    </row>
    <row r="60" spans="1:7" x14ac:dyDescent="0.3">
      <c r="A60" s="40" t="s">
        <v>79</v>
      </c>
    </row>
    <row r="61" spans="1:7" x14ac:dyDescent="0.3">
      <c r="A61" s="40" t="s">
        <v>80</v>
      </c>
    </row>
    <row r="62" spans="1:7" x14ac:dyDescent="0.3">
      <c r="A62" s="40" t="s">
        <v>81</v>
      </c>
    </row>
  </sheetData>
  <mergeCells count="3">
    <mergeCell ref="B7:C7"/>
    <mergeCell ref="A47:E48"/>
    <mergeCell ref="A59:E59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2"/>
  <sheetViews>
    <sheetView topLeftCell="A21" workbookViewId="0">
      <selection activeCell="E44" sqref="E44"/>
    </sheetView>
  </sheetViews>
  <sheetFormatPr defaultRowHeight="14.4" x14ac:dyDescent="0.3"/>
  <cols>
    <col min="1" max="1" width="42.6640625" customWidth="1"/>
    <col min="2" max="4" width="13.6640625" customWidth="1"/>
    <col min="5" max="5" width="30" bestFit="1" customWidth="1"/>
    <col min="7" max="7" width="63.88671875" bestFit="1" customWidth="1"/>
  </cols>
  <sheetData>
    <row r="1" spans="1:7" ht="14.4" customHeight="1" x14ac:dyDescent="0.3">
      <c r="A1" s="54"/>
      <c r="B1" s="1" t="s">
        <v>0</v>
      </c>
      <c r="C1" s="1"/>
      <c r="D1" s="2" t="s">
        <v>75</v>
      </c>
    </row>
    <row r="2" spans="1:7" x14ac:dyDescent="0.3">
      <c r="A2" s="20"/>
      <c r="B2" s="1" t="s">
        <v>377</v>
      </c>
      <c r="C2" s="1"/>
      <c r="D2" s="2" t="s">
        <v>183</v>
      </c>
    </row>
    <row r="4" spans="1:7" x14ac:dyDescent="0.3">
      <c r="A4" t="s">
        <v>1</v>
      </c>
      <c r="B4" s="3"/>
      <c r="C4" s="3"/>
      <c r="D4" s="3"/>
      <c r="E4" s="3"/>
    </row>
    <row r="5" spans="1:7" ht="14.4" customHeight="1" x14ac:dyDescent="0.3">
      <c r="A5" t="s">
        <v>2</v>
      </c>
      <c r="B5" s="4"/>
      <c r="C5" s="4"/>
      <c r="D5" s="4"/>
      <c r="E5" s="4"/>
    </row>
    <row r="6" spans="1:7" x14ac:dyDescent="0.3">
      <c r="B6" s="5" t="s">
        <v>21</v>
      </c>
      <c r="C6" s="5"/>
    </row>
    <row r="7" spans="1:7" x14ac:dyDescent="0.3">
      <c r="A7" t="s">
        <v>3</v>
      </c>
      <c r="B7" s="116">
        <v>45565</v>
      </c>
      <c r="C7" s="116"/>
      <c r="D7" s="24" t="s">
        <v>100</v>
      </c>
      <c r="E7" s="25" t="s">
        <v>353</v>
      </c>
    </row>
    <row r="8" spans="1:7" x14ac:dyDescent="0.3">
      <c r="F8" s="57" t="s">
        <v>82</v>
      </c>
      <c r="G8" s="57" t="s">
        <v>282</v>
      </c>
    </row>
    <row r="9" spans="1:7" x14ac:dyDescent="0.3">
      <c r="G9" s="57" t="s">
        <v>283</v>
      </c>
    </row>
    <row r="10" spans="1:7" ht="15" thickBot="1" x14ac:dyDescent="0.35">
      <c r="B10" s="1" t="s">
        <v>4</v>
      </c>
      <c r="C10" s="1"/>
      <c r="E10" s="86" t="s">
        <v>296</v>
      </c>
      <c r="F10" s="57" t="s">
        <v>82</v>
      </c>
      <c r="G10" s="102" t="s">
        <v>97</v>
      </c>
    </row>
    <row r="11" spans="1:7" ht="15" thickBot="1" x14ac:dyDescent="0.35">
      <c r="A11" s="1" t="s">
        <v>5</v>
      </c>
      <c r="D11" s="44">
        <f>'3rdQ'!D44</f>
        <v>0</v>
      </c>
      <c r="E11" s="103">
        <f>'3rdQ'!E44</f>
        <v>0</v>
      </c>
      <c r="F11" s="57" t="s">
        <v>82</v>
      </c>
      <c r="G11" s="102" t="s">
        <v>193</v>
      </c>
    </row>
    <row r="12" spans="1:7" ht="15" thickBot="1" x14ac:dyDescent="0.35">
      <c r="A12" s="2" t="s">
        <v>271</v>
      </c>
      <c r="B12" s="96"/>
      <c r="D12" s="13"/>
      <c r="E12" s="86"/>
      <c r="F12" s="86" t="s">
        <v>82</v>
      </c>
      <c r="G12" s="86" t="s">
        <v>269</v>
      </c>
    </row>
    <row r="13" spans="1:7" ht="15" thickBot="1" x14ac:dyDescent="0.35">
      <c r="A13" s="1" t="s">
        <v>44</v>
      </c>
      <c r="D13" s="46">
        <f>D11</f>
        <v>0</v>
      </c>
      <c r="E13" s="87"/>
      <c r="F13" s="86"/>
      <c r="G13" s="86" t="s">
        <v>270</v>
      </c>
    </row>
    <row r="14" spans="1:7" x14ac:dyDescent="0.3">
      <c r="A14" t="s">
        <v>6</v>
      </c>
      <c r="B14" s="43">
        <v>0</v>
      </c>
      <c r="E14" s="87"/>
    </row>
    <row r="15" spans="1:7" x14ac:dyDescent="0.3">
      <c r="A15" t="s">
        <v>7</v>
      </c>
      <c r="B15" s="43">
        <v>0</v>
      </c>
      <c r="E15" s="87"/>
    </row>
    <row r="16" spans="1:7" x14ac:dyDescent="0.3">
      <c r="A16" t="s">
        <v>61</v>
      </c>
      <c r="B16" s="43">
        <v>0</v>
      </c>
    </row>
    <row r="17" spans="1:7" x14ac:dyDescent="0.3">
      <c r="A17" t="s">
        <v>62</v>
      </c>
      <c r="B17" s="43">
        <v>0</v>
      </c>
    </row>
    <row r="18" spans="1:7" x14ac:dyDescent="0.3">
      <c r="A18" t="s">
        <v>63</v>
      </c>
      <c r="B18" s="43">
        <v>0</v>
      </c>
    </row>
    <row r="19" spans="1:7" x14ac:dyDescent="0.3">
      <c r="A19" t="s">
        <v>8</v>
      </c>
      <c r="B19" s="43">
        <v>0</v>
      </c>
      <c r="F19" s="57" t="s">
        <v>82</v>
      </c>
      <c r="G19" s="143" t="s">
        <v>346</v>
      </c>
    </row>
    <row r="20" spans="1:7" x14ac:dyDescent="0.3">
      <c r="A20" t="s">
        <v>64</v>
      </c>
      <c r="B20" s="43">
        <v>0</v>
      </c>
      <c r="F20" s="57" t="s">
        <v>82</v>
      </c>
      <c r="G20" s="57" t="s">
        <v>284</v>
      </c>
    </row>
    <row r="21" spans="1:7" x14ac:dyDescent="0.3">
      <c r="A21" t="s">
        <v>65</v>
      </c>
      <c r="B21" s="43">
        <v>0</v>
      </c>
    </row>
    <row r="22" spans="1:7" x14ac:dyDescent="0.3">
      <c r="A22" t="s">
        <v>66</v>
      </c>
      <c r="B22" s="43">
        <v>0</v>
      </c>
    </row>
    <row r="23" spans="1:7" x14ac:dyDescent="0.3">
      <c r="A23" t="s">
        <v>67</v>
      </c>
      <c r="B23" s="43">
        <v>0</v>
      </c>
    </row>
    <row r="24" spans="1:7" ht="15" thickBot="1" x14ac:dyDescent="0.35">
      <c r="A24" t="s">
        <v>68</v>
      </c>
      <c r="B24" s="52">
        <v>0</v>
      </c>
    </row>
    <row r="25" spans="1:7" ht="15" thickBot="1" x14ac:dyDescent="0.35">
      <c r="A25" s="1" t="s">
        <v>9</v>
      </c>
      <c r="D25" s="44">
        <f>SUM(B14:B24)</f>
        <v>0</v>
      </c>
    </row>
    <row r="26" spans="1:7" ht="15" thickBot="1" x14ac:dyDescent="0.35">
      <c r="A26" s="1" t="s">
        <v>10</v>
      </c>
      <c r="D26" s="44">
        <f>D13+D25</f>
        <v>0</v>
      </c>
    </row>
    <row r="27" spans="1:7" x14ac:dyDescent="0.3">
      <c r="A27" s="1"/>
      <c r="D27" s="59"/>
    </row>
    <row r="28" spans="1:7" ht="15" thickBot="1" x14ac:dyDescent="0.35">
      <c r="A28" s="1" t="s">
        <v>11</v>
      </c>
      <c r="C28" s="56" t="s">
        <v>194</v>
      </c>
      <c r="D28" s="56" t="s">
        <v>195</v>
      </c>
    </row>
    <row r="29" spans="1:7" ht="15" thickBot="1" x14ac:dyDescent="0.35">
      <c r="A29" s="2" t="s">
        <v>199</v>
      </c>
      <c r="B29" s="46">
        <f>C29+D29</f>
        <v>0</v>
      </c>
      <c r="C29" s="43">
        <v>0</v>
      </c>
      <c r="D29" s="43">
        <v>0</v>
      </c>
      <c r="F29" s="57" t="s">
        <v>82</v>
      </c>
      <c r="G29" s="57" t="s">
        <v>196</v>
      </c>
    </row>
    <row r="30" spans="1:7" x14ac:dyDescent="0.3">
      <c r="A30" s="2" t="s">
        <v>45</v>
      </c>
      <c r="B30" s="43">
        <v>0</v>
      </c>
      <c r="F30" s="57" t="s">
        <v>82</v>
      </c>
      <c r="G30" s="57" t="s">
        <v>83</v>
      </c>
    </row>
    <row r="31" spans="1:7" x14ac:dyDescent="0.3">
      <c r="A31" s="2" t="s">
        <v>13</v>
      </c>
      <c r="B31" s="43">
        <v>0</v>
      </c>
      <c r="F31" s="57" t="s">
        <v>82</v>
      </c>
      <c r="G31" s="57" t="s">
        <v>354</v>
      </c>
    </row>
    <row r="32" spans="1:7" x14ac:dyDescent="0.3">
      <c r="A32" s="2" t="s">
        <v>14</v>
      </c>
      <c r="B32" s="43">
        <v>0</v>
      </c>
    </row>
    <row r="33" spans="1:7" ht="15" thickBot="1" x14ac:dyDescent="0.35">
      <c r="A33" t="s">
        <v>15</v>
      </c>
    </row>
    <row r="34" spans="1:7" ht="16.2" thickBot="1" x14ac:dyDescent="0.35">
      <c r="A34" s="1" t="s">
        <v>16</v>
      </c>
      <c r="C34" s="44">
        <f>SUM(B29:B32)</f>
        <v>0</v>
      </c>
      <c r="F34" s="94" t="s">
        <v>82</v>
      </c>
      <c r="G34" s="86" t="s">
        <v>280</v>
      </c>
    </row>
    <row r="35" spans="1:7" x14ac:dyDescent="0.3">
      <c r="A35" t="s">
        <v>69</v>
      </c>
      <c r="B35" s="144"/>
      <c r="C35" t="s">
        <v>380</v>
      </c>
    </row>
    <row r="36" spans="1:7" x14ac:dyDescent="0.3">
      <c r="A36" t="s">
        <v>70</v>
      </c>
      <c r="B36" s="43">
        <v>0</v>
      </c>
      <c r="F36" s="57" t="s">
        <v>82</v>
      </c>
      <c r="G36" s="57" t="s">
        <v>351</v>
      </c>
    </row>
    <row r="37" spans="1:7" x14ac:dyDescent="0.3">
      <c r="A37" t="s">
        <v>71</v>
      </c>
      <c r="B37" s="43">
        <v>0</v>
      </c>
      <c r="F37" s="57"/>
      <c r="G37" s="57"/>
    </row>
    <row r="38" spans="1:7" x14ac:dyDescent="0.3">
      <c r="A38" t="s">
        <v>72</v>
      </c>
      <c r="B38" s="43">
        <v>0</v>
      </c>
    </row>
    <row r="39" spans="1:7" x14ac:dyDescent="0.3">
      <c r="A39" t="s">
        <v>73</v>
      </c>
      <c r="B39" s="43">
        <v>0</v>
      </c>
    </row>
    <row r="40" spans="1:7" x14ac:dyDescent="0.3">
      <c r="A40" t="s">
        <v>74</v>
      </c>
      <c r="B40" s="43">
        <v>0</v>
      </c>
    </row>
    <row r="41" spans="1:7" ht="15" thickBot="1" x14ac:dyDescent="0.35">
      <c r="A41" t="s">
        <v>17</v>
      </c>
      <c r="B41" s="43">
        <v>0</v>
      </c>
    </row>
    <row r="42" spans="1:7" ht="16.2" thickBot="1" x14ac:dyDescent="0.35">
      <c r="A42" s="1" t="s">
        <v>18</v>
      </c>
      <c r="C42" s="44">
        <f>SUM(B36:B41)</f>
        <v>0</v>
      </c>
      <c r="F42" s="94" t="s">
        <v>82</v>
      </c>
      <c r="G42" s="86" t="s">
        <v>280</v>
      </c>
    </row>
    <row r="43" spans="1:7" ht="15" thickBot="1" x14ac:dyDescent="0.35">
      <c r="A43" s="1" t="s">
        <v>19</v>
      </c>
      <c r="D43" s="44">
        <f>C34+C42</f>
        <v>0</v>
      </c>
      <c r="E43" s="88" t="s">
        <v>381</v>
      </c>
    </row>
    <row r="44" spans="1:7" ht="15" thickBot="1" x14ac:dyDescent="0.35">
      <c r="A44" s="1" t="s">
        <v>20</v>
      </c>
      <c r="D44" s="44">
        <f>D26-D43</f>
        <v>0</v>
      </c>
      <c r="E44" s="89"/>
      <c r="F44" s="86" t="s">
        <v>82</v>
      </c>
      <c r="G44" s="86" t="s">
        <v>277</v>
      </c>
    </row>
    <row r="45" spans="1:7" x14ac:dyDescent="0.3">
      <c r="F45" s="86"/>
      <c r="G45" s="86" t="s">
        <v>276</v>
      </c>
    </row>
    <row r="46" spans="1:7" x14ac:dyDescent="0.3">
      <c r="A46" s="1" t="s">
        <v>42</v>
      </c>
      <c r="F46" s="86"/>
      <c r="G46" s="86" t="s">
        <v>84</v>
      </c>
    </row>
    <row r="47" spans="1:7" x14ac:dyDescent="0.3">
      <c r="A47" s="119"/>
      <c r="B47" s="120"/>
      <c r="C47" s="120"/>
      <c r="D47" s="120"/>
      <c r="E47" s="121"/>
    </row>
    <row r="48" spans="1:7" x14ac:dyDescent="0.3">
      <c r="A48" s="122"/>
      <c r="B48" s="123"/>
      <c r="C48" s="123"/>
      <c r="D48" s="123"/>
      <c r="E48" s="124"/>
    </row>
    <row r="49" spans="1:7" x14ac:dyDescent="0.3">
      <c r="A49" s="65" t="s">
        <v>22</v>
      </c>
      <c r="B49" s="50"/>
      <c r="C49" s="1" t="s">
        <v>326</v>
      </c>
      <c r="D49" s="50"/>
      <c r="F49" t="s">
        <v>82</v>
      </c>
      <c r="G49" t="s">
        <v>327</v>
      </c>
    </row>
    <row r="50" spans="1:7" x14ac:dyDescent="0.3">
      <c r="A50" s="65" t="s">
        <v>320</v>
      </c>
      <c r="B50" s="50"/>
      <c r="C50" s="1" t="s">
        <v>326</v>
      </c>
      <c r="D50" s="50"/>
      <c r="F50" t="s">
        <v>82</v>
      </c>
      <c r="G50" t="s">
        <v>333</v>
      </c>
    </row>
    <row r="51" spans="1:7" x14ac:dyDescent="0.3">
      <c r="F51" t="s">
        <v>82</v>
      </c>
      <c r="G51" t="s">
        <v>334</v>
      </c>
    </row>
    <row r="52" spans="1:7" x14ac:dyDescent="0.3">
      <c r="A52" s="3"/>
      <c r="C52" s="3"/>
      <c r="D52" s="3"/>
      <c r="E52" s="3"/>
    </row>
    <row r="53" spans="1:7" x14ac:dyDescent="0.3">
      <c r="A53" s="5" t="s">
        <v>23</v>
      </c>
      <c r="B53" s="5"/>
      <c r="C53" s="5" t="s">
        <v>24</v>
      </c>
      <c r="D53" s="5"/>
      <c r="E53" s="5" t="s">
        <v>25</v>
      </c>
    </row>
    <row r="55" spans="1:7" x14ac:dyDescent="0.3">
      <c r="A55" s="3"/>
      <c r="C55" s="3"/>
      <c r="D55" s="3"/>
      <c r="E55" s="3"/>
    </row>
    <row r="56" spans="1:7" x14ac:dyDescent="0.3">
      <c r="A56" s="5" t="s">
        <v>26</v>
      </c>
      <c r="B56" s="5"/>
      <c r="C56" s="5" t="s">
        <v>24</v>
      </c>
      <c r="D56" s="5"/>
      <c r="E56" s="5" t="s">
        <v>25</v>
      </c>
    </row>
    <row r="57" spans="1:7" ht="8.25" customHeight="1" x14ac:dyDescent="0.3"/>
    <row r="58" spans="1:7" x14ac:dyDescent="0.3">
      <c r="A58" s="40" t="s">
        <v>77</v>
      </c>
    </row>
    <row r="59" spans="1:7" ht="34.5" customHeight="1" x14ac:dyDescent="0.3">
      <c r="A59" s="118" t="s">
        <v>78</v>
      </c>
      <c r="B59" s="118"/>
      <c r="C59" s="118"/>
      <c r="D59" s="118"/>
      <c r="E59" s="118"/>
    </row>
    <row r="60" spans="1:7" x14ac:dyDescent="0.3">
      <c r="A60" s="40" t="s">
        <v>79</v>
      </c>
    </row>
    <row r="61" spans="1:7" x14ac:dyDescent="0.3">
      <c r="A61" s="40" t="s">
        <v>80</v>
      </c>
    </row>
    <row r="62" spans="1:7" x14ac:dyDescent="0.3">
      <c r="A62" s="40" t="s">
        <v>81</v>
      </c>
    </row>
  </sheetData>
  <mergeCells count="3">
    <mergeCell ref="B7:C7"/>
    <mergeCell ref="A47:E48"/>
    <mergeCell ref="A59:E59"/>
  </mergeCells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3"/>
  <sheetViews>
    <sheetView topLeftCell="A32" workbookViewId="0">
      <selection activeCell="D47" sqref="D47"/>
    </sheetView>
  </sheetViews>
  <sheetFormatPr defaultRowHeight="14.4" x14ac:dyDescent="0.3"/>
  <cols>
    <col min="1" max="1" width="42.6640625" customWidth="1"/>
    <col min="2" max="4" width="13.6640625" customWidth="1"/>
    <col min="5" max="5" width="16.44140625" customWidth="1"/>
    <col min="7" max="7" width="43.88671875" bestFit="1" customWidth="1"/>
  </cols>
  <sheetData>
    <row r="1" spans="1:7" ht="14.4" customHeight="1" x14ac:dyDescent="0.3">
      <c r="A1" s="54"/>
      <c r="B1" s="1" t="s">
        <v>0</v>
      </c>
      <c r="C1" s="1"/>
      <c r="D1" s="2" t="s">
        <v>75</v>
      </c>
    </row>
    <row r="2" spans="1:7" x14ac:dyDescent="0.3">
      <c r="A2" s="20"/>
      <c r="B2" s="1" t="s">
        <v>357</v>
      </c>
      <c r="C2" s="1"/>
      <c r="D2" s="2" t="s">
        <v>183</v>
      </c>
    </row>
    <row r="4" spans="1:7" x14ac:dyDescent="0.3">
      <c r="A4" t="s">
        <v>1</v>
      </c>
      <c r="B4" s="3"/>
      <c r="C4" s="3"/>
      <c r="D4" s="3"/>
      <c r="E4" s="3"/>
    </row>
    <row r="5" spans="1:7" ht="14.4" customHeight="1" x14ac:dyDescent="0.3">
      <c r="A5" t="s">
        <v>2</v>
      </c>
      <c r="B5" s="4"/>
      <c r="C5" s="4"/>
      <c r="D5" s="4"/>
      <c r="E5" s="4"/>
    </row>
    <row r="6" spans="1:7" x14ac:dyDescent="0.3">
      <c r="B6" s="5" t="s">
        <v>21</v>
      </c>
      <c r="C6" s="5"/>
    </row>
    <row r="7" spans="1:7" x14ac:dyDescent="0.3">
      <c r="A7" t="s">
        <v>3</v>
      </c>
      <c r="B7" s="116" t="s">
        <v>355</v>
      </c>
      <c r="C7" s="116"/>
      <c r="D7" s="24" t="s">
        <v>100</v>
      </c>
      <c r="E7" s="25" t="s">
        <v>353</v>
      </c>
    </row>
    <row r="10" spans="1:7" x14ac:dyDescent="0.3">
      <c r="B10" s="1" t="s">
        <v>356</v>
      </c>
      <c r="C10" s="1"/>
    </row>
    <row r="11" spans="1:7" x14ac:dyDescent="0.3">
      <c r="A11" s="1" t="s">
        <v>5</v>
      </c>
      <c r="D11" s="18">
        <f>'1stQ'!D11</f>
        <v>0</v>
      </c>
      <c r="F11" t="s">
        <v>82</v>
      </c>
      <c r="G11" t="s">
        <v>161</v>
      </c>
    </row>
    <row r="12" spans="1:7" x14ac:dyDescent="0.3">
      <c r="A12" s="2" t="s">
        <v>294</v>
      </c>
      <c r="B12" s="19">
        <f>'1stQ'!B12</f>
        <v>0</v>
      </c>
      <c r="D12" s="13"/>
    </row>
    <row r="13" spans="1:7" x14ac:dyDescent="0.3">
      <c r="A13" s="1" t="s">
        <v>44</v>
      </c>
      <c r="D13" s="18">
        <f>D11+B12</f>
        <v>0</v>
      </c>
      <c r="F13" t="s">
        <v>82</v>
      </c>
      <c r="G13" t="s">
        <v>86</v>
      </c>
    </row>
    <row r="14" spans="1:7" x14ac:dyDescent="0.3">
      <c r="A14" t="s">
        <v>297</v>
      </c>
      <c r="B14" s="19">
        <f>SUM('1stQ'!B14, '2ndQ'!B14, '3rdQ'!B14, '4thQ'!B14)</f>
        <v>0</v>
      </c>
      <c r="G14" t="s">
        <v>248</v>
      </c>
    </row>
    <row r="15" spans="1:7" x14ac:dyDescent="0.3">
      <c r="A15" t="s">
        <v>287</v>
      </c>
      <c r="B15" s="19">
        <f>SUM('1stQ'!B15, '2ndQ'!B15, '3rdQ'!B15, '4thQ'!B15)</f>
        <v>0</v>
      </c>
    </row>
    <row r="16" spans="1:7" x14ac:dyDescent="0.3">
      <c r="A16" t="s">
        <v>61</v>
      </c>
      <c r="B16" s="19">
        <f>SUM('1stQ'!B16, '2ndQ'!B16, '3rdQ'!B16, '4thQ'!B16)</f>
        <v>0</v>
      </c>
      <c r="F16" t="s">
        <v>82</v>
      </c>
      <c r="G16" t="s">
        <v>87</v>
      </c>
    </row>
    <row r="17" spans="1:4" x14ac:dyDescent="0.3">
      <c r="A17" t="s">
        <v>62</v>
      </c>
      <c r="B17" s="19">
        <f>SUM('1stQ'!B17, '2ndQ'!B17, '3rdQ'!B17, '4thQ'!B17)</f>
        <v>0</v>
      </c>
    </row>
    <row r="18" spans="1:4" x14ac:dyDescent="0.3">
      <c r="A18" t="s">
        <v>63</v>
      </c>
      <c r="B18" s="19">
        <f>SUM('1stQ'!B18, '2ndQ'!B18, '3rdQ'!B18, '4thQ'!B18)</f>
        <v>0</v>
      </c>
    </row>
    <row r="19" spans="1:4" x14ac:dyDescent="0.3">
      <c r="A19" t="s">
        <v>286</v>
      </c>
      <c r="B19" s="19">
        <f>SUM('1stQ'!B19, '2ndQ'!B19, '3rdQ'!B19, '4thQ'!B19)</f>
        <v>0</v>
      </c>
    </row>
    <row r="20" spans="1:4" x14ac:dyDescent="0.3">
      <c r="A20" t="s">
        <v>64</v>
      </c>
      <c r="B20" s="19">
        <f>SUM('1stQ'!B20, '2ndQ'!B20, '3rdQ'!B20, '4thQ'!B20)</f>
        <v>0</v>
      </c>
    </row>
    <row r="21" spans="1:4" x14ac:dyDescent="0.3">
      <c r="A21" t="s">
        <v>65</v>
      </c>
      <c r="B21" s="19">
        <f>SUM('1stQ'!B21, '2ndQ'!B21, '3rdQ'!B21, '4thQ'!B21)</f>
        <v>0</v>
      </c>
    </row>
    <row r="22" spans="1:4" x14ac:dyDescent="0.3">
      <c r="A22" t="s">
        <v>66</v>
      </c>
      <c r="B22" s="19">
        <f>SUM('1stQ'!B22, '2ndQ'!B22, '3rdQ'!B22, '4thQ'!B22)</f>
        <v>0</v>
      </c>
    </row>
    <row r="23" spans="1:4" x14ac:dyDescent="0.3">
      <c r="A23" t="s">
        <v>67</v>
      </c>
      <c r="B23" s="19">
        <f>SUM('1stQ'!B23, '2ndQ'!B23, '3rdQ'!B23, '4thQ'!B23)</f>
        <v>0</v>
      </c>
    </row>
    <row r="24" spans="1:4" x14ac:dyDescent="0.3">
      <c r="A24" t="s">
        <v>68</v>
      </c>
      <c r="B24" s="19">
        <f>SUM('1stQ'!B24, '2ndQ'!B24, '3rdQ'!B24, '4thQ'!B24)</f>
        <v>0</v>
      </c>
    </row>
    <row r="25" spans="1:4" x14ac:dyDescent="0.3">
      <c r="A25" s="1" t="s">
        <v>9</v>
      </c>
      <c r="D25" s="18">
        <f>SUM(B14:B24)</f>
        <v>0</v>
      </c>
    </row>
    <row r="26" spans="1:4" x14ac:dyDescent="0.3">
      <c r="A26" s="1" t="s">
        <v>10</v>
      </c>
      <c r="D26" s="18">
        <f>D13+D25</f>
        <v>0</v>
      </c>
    </row>
    <row r="27" spans="1:4" x14ac:dyDescent="0.3">
      <c r="A27" s="1"/>
      <c r="D27" s="59"/>
    </row>
    <row r="28" spans="1:4" x14ac:dyDescent="0.3">
      <c r="A28" s="1" t="s">
        <v>11</v>
      </c>
      <c r="C28" s="63" t="s">
        <v>197</v>
      </c>
      <c r="D28" s="63" t="s">
        <v>198</v>
      </c>
    </row>
    <row r="29" spans="1:4" x14ac:dyDescent="0.3">
      <c r="A29" s="2" t="s">
        <v>12</v>
      </c>
      <c r="B29" s="60">
        <f>SUM('1stQ'!B29, '2ndQ'!B29, '3rdQ'!B29, '4thQ'!B29)</f>
        <v>0</v>
      </c>
      <c r="C29" s="61">
        <f>SUM('1stQ'!C29, '2ndQ'!C29, '3rdQ'!C29, '4thQ'!C29)</f>
        <v>0</v>
      </c>
      <c r="D29" s="62">
        <f>SUM('1stQ'!D29, '2ndQ'!D29, '3rdQ'!D29, '4thQ'!D29)</f>
        <v>0</v>
      </c>
    </row>
    <row r="30" spans="1:4" x14ac:dyDescent="0.3">
      <c r="A30" s="2" t="s">
        <v>45</v>
      </c>
      <c r="B30" s="19">
        <f>SUM('1stQ'!B30, '2ndQ'!B30, '3rdQ'!B30, '4thQ'!B30)</f>
        <v>0</v>
      </c>
    </row>
    <row r="31" spans="1:4" x14ac:dyDescent="0.3">
      <c r="A31" s="2" t="s">
        <v>13</v>
      </c>
      <c r="B31" s="19">
        <f>SUM('1stQ'!B31, '2ndQ'!B31, '3rdQ'!B31, '4thQ'!B31)</f>
        <v>0</v>
      </c>
    </row>
    <row r="32" spans="1:4" x14ac:dyDescent="0.3">
      <c r="A32" s="2" t="s">
        <v>14</v>
      </c>
      <c r="B32" s="19">
        <f>SUM('1stQ'!B32, '2ndQ'!B32, '3rdQ'!B32, '4thQ'!B32)</f>
        <v>0</v>
      </c>
    </row>
    <row r="33" spans="1:4" x14ac:dyDescent="0.3">
      <c r="A33" t="s">
        <v>15</v>
      </c>
    </row>
    <row r="34" spans="1:4" x14ac:dyDescent="0.3">
      <c r="A34" s="1" t="s">
        <v>16</v>
      </c>
      <c r="C34" s="18">
        <f>SUM(B29:B32)</f>
        <v>0</v>
      </c>
    </row>
    <row r="35" spans="1:4" x14ac:dyDescent="0.3">
      <c r="A35" t="s">
        <v>69</v>
      </c>
      <c r="B35" s="105">
        <f>SUM('1stQ'!B35, '2ndQ'!B35, '3rdQ'!B35, '4thQ'!B35)</f>
        <v>0</v>
      </c>
    </row>
    <row r="36" spans="1:4" x14ac:dyDescent="0.3">
      <c r="A36" t="s">
        <v>70</v>
      </c>
      <c r="B36" s="19">
        <f>SUM('1stQ'!B36, '2ndQ'!B36, '3rdQ'!B36, '4thQ'!B36)</f>
        <v>0</v>
      </c>
    </row>
    <row r="37" spans="1:4" x14ac:dyDescent="0.3">
      <c r="A37" t="s">
        <v>71</v>
      </c>
      <c r="B37" s="19">
        <f>SUM('1stQ'!B37, '2ndQ'!B37, '3rdQ'!B37, '4thQ'!B37)</f>
        <v>0</v>
      </c>
    </row>
    <row r="38" spans="1:4" x14ac:dyDescent="0.3">
      <c r="A38" t="s">
        <v>72</v>
      </c>
      <c r="B38" s="19">
        <f>SUM('1stQ'!B38, '2ndQ'!B38, '3rdQ'!B38, '4thQ'!B38)</f>
        <v>0</v>
      </c>
    </row>
    <row r="39" spans="1:4" x14ac:dyDescent="0.3">
      <c r="A39" t="s">
        <v>73</v>
      </c>
      <c r="B39" s="19">
        <f>SUM('1stQ'!B39, '2ndQ'!B39, '3rdQ'!B39, '4thQ'!B39)</f>
        <v>0</v>
      </c>
    </row>
    <row r="40" spans="1:4" x14ac:dyDescent="0.3">
      <c r="A40" t="s">
        <v>74</v>
      </c>
      <c r="B40" s="19">
        <f>SUM('1stQ'!B40, '2ndQ'!B40, '3rdQ'!B40, '4thQ'!B40)</f>
        <v>0</v>
      </c>
    </row>
    <row r="41" spans="1:4" x14ac:dyDescent="0.3">
      <c r="A41" t="s">
        <v>17</v>
      </c>
      <c r="B41" s="19">
        <f>SUM('1stQ'!B41, '2ndQ'!B41, '3rdQ'!B41, '4thQ'!B41)</f>
        <v>0</v>
      </c>
    </row>
    <row r="42" spans="1:4" x14ac:dyDescent="0.3">
      <c r="A42" s="1" t="s">
        <v>18</v>
      </c>
      <c r="C42" s="18">
        <f>SUM(B36:B41)</f>
        <v>0</v>
      </c>
    </row>
    <row r="43" spans="1:4" x14ac:dyDescent="0.3">
      <c r="A43" s="1" t="s">
        <v>19</v>
      </c>
      <c r="D43" s="18">
        <f>C34+C42</f>
        <v>0</v>
      </c>
    </row>
    <row r="44" spans="1:4" x14ac:dyDescent="0.3">
      <c r="A44" s="1" t="s">
        <v>20</v>
      </c>
      <c r="D44" s="18">
        <f>D26-D43</f>
        <v>0</v>
      </c>
    </row>
    <row r="46" spans="1:4" x14ac:dyDescent="0.3">
      <c r="A46" s="1" t="s">
        <v>76</v>
      </c>
      <c r="B46" s="7">
        <f>SUM('1stQ'!B49, '2ndQ'!B49, '3rdQ'!B49, '4thQ'!B49)</f>
        <v>0</v>
      </c>
      <c r="C46" s="1" t="s">
        <v>326</v>
      </c>
      <c r="D46" s="7">
        <f>SUM('1stQ'!D49, '2ndQ'!D49, '3rdQ'!D49, '4thQ'!D49)</f>
        <v>0</v>
      </c>
    </row>
    <row r="47" spans="1:4" x14ac:dyDescent="0.3">
      <c r="A47" s="1" t="s">
        <v>321</v>
      </c>
      <c r="B47" s="7">
        <f>SUM('1stQ'!B50, '2ndQ'!B50, '3rdQ'!B50, '4thQ'!B50)</f>
        <v>0</v>
      </c>
      <c r="C47" s="1" t="s">
        <v>326</v>
      </c>
      <c r="D47" s="7">
        <f>SUM('1stQ'!D50, '2ndQ'!D50, '3rdQ'!D50, '4thQ'!D50)</f>
        <v>0</v>
      </c>
    </row>
    <row r="49" spans="1:5" x14ac:dyDescent="0.3">
      <c r="A49" s="3"/>
      <c r="C49" s="3"/>
      <c r="D49" s="3"/>
      <c r="E49" s="3"/>
    </row>
    <row r="50" spans="1:5" x14ac:dyDescent="0.3">
      <c r="A50" s="5" t="s">
        <v>23</v>
      </c>
      <c r="B50" s="5"/>
      <c r="C50" s="5" t="s">
        <v>24</v>
      </c>
      <c r="D50" s="5"/>
      <c r="E50" s="5" t="s">
        <v>25</v>
      </c>
    </row>
    <row r="52" spans="1:5" x14ac:dyDescent="0.3">
      <c r="A52" s="3"/>
      <c r="C52" s="3"/>
      <c r="D52" s="3"/>
      <c r="E52" s="3"/>
    </row>
    <row r="53" spans="1:5" x14ac:dyDescent="0.3">
      <c r="A53" s="5" t="s">
        <v>26</v>
      </c>
      <c r="B53" s="5"/>
      <c r="C53" s="5" t="s">
        <v>24</v>
      </c>
      <c r="D53" s="5"/>
      <c r="E53" s="5" t="s">
        <v>25</v>
      </c>
    </row>
  </sheetData>
  <mergeCells count="1">
    <mergeCell ref="B7:C7"/>
  </mergeCells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4"/>
  <sheetViews>
    <sheetView workbookViewId="0">
      <selection activeCell="B15" sqref="B15"/>
    </sheetView>
  </sheetViews>
  <sheetFormatPr defaultRowHeight="14.4" x14ac:dyDescent="0.3"/>
  <cols>
    <col min="1" max="1" width="42.6640625" customWidth="1"/>
    <col min="2" max="2" width="13.6640625" customWidth="1"/>
    <col min="3" max="3" width="15.6640625" customWidth="1"/>
    <col min="4" max="4" width="16" bestFit="1" customWidth="1"/>
    <col min="5" max="5" width="19.33203125" customWidth="1"/>
    <col min="6" max="6" width="6.44140625" bestFit="1" customWidth="1"/>
    <col min="7" max="7" width="36.6640625" bestFit="1" customWidth="1"/>
  </cols>
  <sheetData>
    <row r="1" spans="1:7" ht="14.4" customHeight="1" x14ac:dyDescent="0.3">
      <c r="A1" s="54"/>
      <c r="B1" s="1" t="s">
        <v>0</v>
      </c>
      <c r="C1" s="1"/>
      <c r="D1" s="70" t="s">
        <v>75</v>
      </c>
    </row>
    <row r="2" spans="1:7" x14ac:dyDescent="0.3">
      <c r="A2" s="20"/>
      <c r="B2" s="1" t="s">
        <v>357</v>
      </c>
      <c r="C2" s="1"/>
      <c r="D2" s="70" t="s">
        <v>183</v>
      </c>
    </row>
    <row r="4" spans="1:7" x14ac:dyDescent="0.3">
      <c r="A4" s="1" t="s">
        <v>1</v>
      </c>
      <c r="B4" s="3"/>
      <c r="C4" s="3"/>
      <c r="D4" s="3"/>
      <c r="E4" s="3"/>
    </row>
    <row r="5" spans="1:7" ht="14.4" customHeight="1" x14ac:dyDescent="0.3">
      <c r="A5" s="1" t="s">
        <v>2</v>
      </c>
      <c r="B5" s="4"/>
      <c r="C5" s="4"/>
      <c r="D5" s="4"/>
      <c r="E5" s="4"/>
    </row>
    <row r="6" spans="1:7" x14ac:dyDescent="0.3">
      <c r="B6" s="5" t="s">
        <v>21</v>
      </c>
      <c r="C6" s="5"/>
    </row>
    <row r="7" spans="1:7" ht="15" customHeight="1" x14ac:dyDescent="0.3">
      <c r="A7" s="1" t="s">
        <v>3</v>
      </c>
      <c r="B7" s="116" t="s">
        <v>355</v>
      </c>
      <c r="C7" s="116"/>
      <c r="D7" s="24" t="s">
        <v>100</v>
      </c>
      <c r="E7" s="25" t="s">
        <v>353</v>
      </c>
    </row>
    <row r="8" spans="1:7" ht="15" customHeight="1" x14ac:dyDescent="0.3">
      <c r="B8" s="14"/>
      <c r="C8" s="14"/>
      <c r="D8" s="24"/>
      <c r="E8" s="25"/>
    </row>
    <row r="9" spans="1:7" ht="15" customHeight="1" x14ac:dyDescent="0.3">
      <c r="B9" s="66" t="s">
        <v>203</v>
      </c>
      <c r="C9" s="66" t="s">
        <v>206</v>
      </c>
      <c r="D9" s="67" t="s">
        <v>205</v>
      </c>
      <c r="E9" s="68" t="s">
        <v>204</v>
      </c>
    </row>
    <row r="10" spans="1:7" ht="15" customHeight="1" x14ac:dyDescent="0.3">
      <c r="A10" s="1" t="s">
        <v>202</v>
      </c>
      <c r="B10" s="69"/>
      <c r="C10" s="69"/>
      <c r="D10" s="67"/>
      <c r="E10" s="68"/>
    </row>
    <row r="11" spans="1:7" ht="15" customHeight="1" x14ac:dyDescent="0.3">
      <c r="B11" s="14"/>
      <c r="C11" s="14"/>
    </row>
    <row r="12" spans="1:7" x14ac:dyDescent="0.3">
      <c r="A12" s="1" t="s">
        <v>32</v>
      </c>
    </row>
    <row r="13" spans="1:7" ht="28.95" customHeight="1" x14ac:dyDescent="0.3">
      <c r="B13" s="10" t="s">
        <v>33</v>
      </c>
      <c r="C13" s="15" t="s">
        <v>331</v>
      </c>
    </row>
    <row r="14" spans="1:7" x14ac:dyDescent="0.3">
      <c r="A14" s="1" t="s">
        <v>246</v>
      </c>
      <c r="B14" s="10"/>
      <c r="C14" s="10"/>
      <c r="F14" s="57" t="s">
        <v>82</v>
      </c>
      <c r="G14" s="57" t="s">
        <v>329</v>
      </c>
    </row>
    <row r="15" spans="1:7" x14ac:dyDescent="0.3">
      <c r="A15" s="2" t="s">
        <v>328</v>
      </c>
      <c r="B15" s="6">
        <f>'Annual pg 1'!B46</f>
        <v>0</v>
      </c>
      <c r="C15" s="6">
        <f>'Annual pg 1'!D46</f>
        <v>0</v>
      </c>
      <c r="F15" s="57"/>
      <c r="G15" s="102" t="s">
        <v>330</v>
      </c>
    </row>
    <row r="16" spans="1:7" x14ac:dyDescent="0.3">
      <c r="A16" s="2" t="s">
        <v>332</v>
      </c>
      <c r="B16" s="6">
        <f>'Annual pg 1'!B47</f>
        <v>0</v>
      </c>
      <c r="C16" s="6">
        <f>'Annual pg 1'!D47</f>
        <v>0</v>
      </c>
      <c r="F16" t="s">
        <v>82</v>
      </c>
      <c r="G16" t="s">
        <v>90</v>
      </c>
    </row>
    <row r="17" spans="1:7" x14ac:dyDescent="0.3">
      <c r="A17" s="2" t="s">
        <v>88</v>
      </c>
      <c r="B17" s="6"/>
      <c r="C17" s="6"/>
      <c r="G17" t="s">
        <v>247</v>
      </c>
    </row>
    <row r="18" spans="1:7" x14ac:dyDescent="0.3">
      <c r="A18" s="2" t="s">
        <v>34</v>
      </c>
      <c r="B18" s="6"/>
      <c r="C18" s="6"/>
      <c r="F18" t="s">
        <v>82</v>
      </c>
      <c r="G18" t="s">
        <v>89</v>
      </c>
    </row>
    <row r="19" spans="1:7" x14ac:dyDescent="0.3">
      <c r="A19" s="2" t="s">
        <v>35</v>
      </c>
      <c r="B19" s="6"/>
      <c r="C19" s="6"/>
      <c r="G19" s="8" t="s">
        <v>193</v>
      </c>
    </row>
    <row r="20" spans="1:7" x14ac:dyDescent="0.3">
      <c r="A20" s="2" t="s">
        <v>36</v>
      </c>
      <c r="B20" s="6"/>
      <c r="C20" s="6"/>
    </row>
    <row r="22" spans="1:7" ht="15" customHeight="1" x14ac:dyDescent="0.3">
      <c r="A22" t="s">
        <v>37</v>
      </c>
      <c r="B22" s="11">
        <f>SUM(B15:B20)</f>
        <v>0</v>
      </c>
      <c r="C22" s="11">
        <f>SUM(C15:C20)</f>
        <v>0</v>
      </c>
    </row>
    <row r="23" spans="1:7" ht="15" customHeight="1" x14ac:dyDescent="0.3">
      <c r="B23" s="14"/>
      <c r="C23" s="14"/>
    </row>
    <row r="24" spans="1:7" ht="15" customHeight="1" x14ac:dyDescent="0.3">
      <c r="B24" s="14"/>
      <c r="C24" s="14"/>
    </row>
    <row r="25" spans="1:7" ht="15" customHeight="1" x14ac:dyDescent="0.3">
      <c r="A25" s="1" t="s">
        <v>29</v>
      </c>
      <c r="B25" s="1"/>
    </row>
    <row r="26" spans="1:7" x14ac:dyDescent="0.3">
      <c r="B26" s="14"/>
      <c r="C26" s="14"/>
    </row>
    <row r="27" spans="1:7" x14ac:dyDescent="0.3">
      <c r="B27" s="10" t="s">
        <v>46</v>
      </c>
      <c r="C27" s="10" t="s">
        <v>47</v>
      </c>
    </row>
    <row r="28" spans="1:7" x14ac:dyDescent="0.3">
      <c r="A28" s="9" t="s">
        <v>31</v>
      </c>
    </row>
    <row r="29" spans="1:7" x14ac:dyDescent="0.3">
      <c r="A29" s="2" t="s">
        <v>48</v>
      </c>
      <c r="B29" s="6"/>
      <c r="C29" s="17"/>
    </row>
    <row r="30" spans="1:7" x14ac:dyDescent="0.3">
      <c r="A30" s="2" t="s">
        <v>49</v>
      </c>
      <c r="B30" s="6"/>
      <c r="C30" s="17"/>
    </row>
    <row r="31" spans="1:7" x14ac:dyDescent="0.3">
      <c r="A31" s="2" t="s">
        <v>50</v>
      </c>
      <c r="B31" s="6"/>
      <c r="C31" s="17"/>
    </row>
    <row r="32" spans="1:7" x14ac:dyDescent="0.3">
      <c r="A32" s="2" t="s">
        <v>51</v>
      </c>
      <c r="B32" s="12"/>
      <c r="C32" s="23"/>
    </row>
    <row r="33" spans="1:3" x14ac:dyDescent="0.3">
      <c r="A33" s="8" t="s">
        <v>52</v>
      </c>
      <c r="B33" s="11">
        <f>SUM(B29:B32)</f>
        <v>0</v>
      </c>
      <c r="C33" s="22">
        <f>SUM(C29:C32)</f>
        <v>0</v>
      </c>
    </row>
    <row r="34" spans="1:3" x14ac:dyDescent="0.3">
      <c r="A34" s="1"/>
    </row>
    <row r="35" spans="1:3" x14ac:dyDescent="0.3">
      <c r="A35" s="1" t="s">
        <v>30</v>
      </c>
    </row>
    <row r="36" spans="1:3" x14ac:dyDescent="0.3">
      <c r="A36" s="2" t="s">
        <v>53</v>
      </c>
      <c r="B36" s="6"/>
      <c r="C36" s="17"/>
    </row>
    <row r="37" spans="1:3" x14ac:dyDescent="0.3">
      <c r="A37" s="2" t="s">
        <v>54</v>
      </c>
      <c r="B37" s="6"/>
      <c r="C37" s="17"/>
    </row>
    <row r="38" spans="1:3" x14ac:dyDescent="0.3">
      <c r="A38" s="2" t="s">
        <v>55</v>
      </c>
      <c r="B38" s="6"/>
      <c r="C38" s="17"/>
    </row>
    <row r="39" spans="1:3" x14ac:dyDescent="0.3">
      <c r="A39" s="2" t="s">
        <v>56</v>
      </c>
      <c r="B39" s="12"/>
      <c r="C39" s="23"/>
    </row>
    <row r="40" spans="1:3" x14ac:dyDescent="0.3">
      <c r="A40" s="8" t="s">
        <v>57</v>
      </c>
      <c r="B40" s="11">
        <f>SUM(B36:B39)</f>
        <v>0</v>
      </c>
      <c r="C40" s="22">
        <f>SUM(C36:C39)</f>
        <v>0</v>
      </c>
    </row>
    <row r="42" spans="1:3" x14ac:dyDescent="0.3">
      <c r="A42" s="9" t="s">
        <v>58</v>
      </c>
      <c r="B42" s="11">
        <f>B40+B33</f>
        <v>0</v>
      </c>
      <c r="C42" s="22">
        <f>C40+C33</f>
        <v>0</v>
      </c>
    </row>
    <row r="45" spans="1:3" x14ac:dyDescent="0.3">
      <c r="A45" t="s">
        <v>59</v>
      </c>
      <c r="B45" s="6"/>
    </row>
    <row r="46" spans="1:3" x14ac:dyDescent="0.3">
      <c r="A46" t="s">
        <v>60</v>
      </c>
      <c r="B46" s="6"/>
    </row>
    <row r="47" spans="1:3" x14ac:dyDescent="0.3">
      <c r="A47" t="s">
        <v>38</v>
      </c>
      <c r="B47" s="6"/>
    </row>
    <row r="50" spans="1:5" x14ac:dyDescent="0.3">
      <c r="A50" s="3"/>
      <c r="C50" s="3"/>
      <c r="D50" s="3"/>
      <c r="E50" s="3"/>
    </row>
    <row r="51" spans="1:5" x14ac:dyDescent="0.3">
      <c r="A51" s="5" t="s">
        <v>23</v>
      </c>
      <c r="B51" s="5"/>
      <c r="C51" s="5" t="s">
        <v>24</v>
      </c>
      <c r="D51" s="5"/>
      <c r="E51" s="5" t="s">
        <v>25</v>
      </c>
    </row>
    <row r="53" spans="1:5" x14ac:dyDescent="0.3">
      <c r="A53" s="3"/>
      <c r="C53" s="3"/>
      <c r="D53" s="3"/>
      <c r="E53" s="3"/>
    </row>
    <row r="54" spans="1:5" x14ac:dyDescent="0.3">
      <c r="A54" s="5" t="s">
        <v>26</v>
      </c>
      <c r="B54" s="5"/>
      <c r="C54" s="5" t="s">
        <v>24</v>
      </c>
      <c r="D54" s="5"/>
      <c r="E54" s="5" t="s">
        <v>25</v>
      </c>
    </row>
  </sheetData>
  <mergeCells count="1">
    <mergeCell ref="B7:C7"/>
  </mergeCells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4"/>
  <sheetViews>
    <sheetView workbookViewId="0">
      <selection activeCell="B9" sqref="B9"/>
    </sheetView>
  </sheetViews>
  <sheetFormatPr defaultRowHeight="14.4" x14ac:dyDescent="0.3"/>
  <cols>
    <col min="1" max="1" width="23.88671875" bestFit="1" customWidth="1"/>
    <col min="2" max="2" width="11.6640625" customWidth="1"/>
    <col min="3" max="4" width="11.6640625" bestFit="1" customWidth="1"/>
    <col min="5" max="5" width="11.44140625" bestFit="1" customWidth="1"/>
  </cols>
  <sheetData>
    <row r="1" spans="1:9" ht="14.4" customHeight="1" x14ac:dyDescent="0.3">
      <c r="A1" s="54"/>
      <c r="B1" s="1" t="s">
        <v>0</v>
      </c>
      <c r="C1" s="1"/>
      <c r="D1" s="1"/>
      <c r="E1" s="2" t="s">
        <v>75</v>
      </c>
      <c r="F1" s="127"/>
      <c r="G1" s="127"/>
      <c r="H1" s="127"/>
      <c r="I1" s="127"/>
    </row>
    <row r="2" spans="1:9" x14ac:dyDescent="0.3">
      <c r="A2" s="20"/>
      <c r="B2" s="1" t="s">
        <v>357</v>
      </c>
      <c r="C2" s="1"/>
      <c r="D2" s="1"/>
      <c r="E2" s="2" t="s">
        <v>183</v>
      </c>
      <c r="F2" s="128"/>
      <c r="G2" s="128"/>
      <c r="H2" s="128"/>
      <c r="I2" s="128"/>
    </row>
    <row r="4" spans="1:9" x14ac:dyDescent="0.3">
      <c r="A4" s="1" t="s">
        <v>1</v>
      </c>
      <c r="B4" s="127"/>
      <c r="C4" s="127"/>
      <c r="D4" s="127"/>
      <c r="E4" s="127"/>
      <c r="F4" s="127"/>
      <c r="G4" s="127"/>
      <c r="H4" s="127"/>
      <c r="I4" s="127"/>
    </row>
    <row r="5" spans="1:9" ht="14.4" customHeight="1" x14ac:dyDescent="0.3">
      <c r="A5" s="1" t="s">
        <v>2</v>
      </c>
      <c r="B5" s="4"/>
      <c r="C5" s="4"/>
      <c r="D5" s="4"/>
      <c r="E5" s="4"/>
      <c r="F5" s="4"/>
      <c r="G5" s="4"/>
      <c r="H5" s="4"/>
      <c r="I5" s="4"/>
    </row>
    <row r="6" spans="1:9" x14ac:dyDescent="0.3">
      <c r="B6" s="5" t="s">
        <v>21</v>
      </c>
      <c r="C6" s="5"/>
      <c r="D6" s="5"/>
    </row>
    <row r="7" spans="1:9" x14ac:dyDescent="0.3">
      <c r="B7" s="5"/>
      <c r="C7" s="5"/>
      <c r="D7" s="5"/>
    </row>
    <row r="8" spans="1:9" ht="15" customHeight="1" x14ac:dyDescent="0.3">
      <c r="A8" s="1" t="s">
        <v>3</v>
      </c>
      <c r="B8" s="116" t="s">
        <v>355</v>
      </c>
      <c r="C8" s="116"/>
      <c r="D8" s="116"/>
      <c r="E8" s="65" t="s">
        <v>100</v>
      </c>
      <c r="F8" s="126" t="s">
        <v>353</v>
      </c>
      <c r="G8" s="126"/>
      <c r="H8" s="126"/>
    </row>
    <row r="9" spans="1:9" ht="15" customHeight="1" x14ac:dyDescent="0.3">
      <c r="B9" s="14"/>
      <c r="C9" s="14"/>
      <c r="D9" s="14"/>
      <c r="E9" s="24"/>
      <c r="F9" s="25"/>
      <c r="G9" s="25"/>
      <c r="H9" s="25"/>
    </row>
    <row r="10" spans="1:9" ht="15" customHeight="1" x14ac:dyDescent="0.3">
      <c r="B10" s="66" t="s">
        <v>252</v>
      </c>
      <c r="C10" s="66" t="s">
        <v>251</v>
      </c>
      <c r="D10" s="67" t="s">
        <v>253</v>
      </c>
      <c r="E10" s="68" t="s">
        <v>204</v>
      </c>
    </row>
    <row r="11" spans="1:9" ht="15" customHeight="1" x14ac:dyDescent="0.3">
      <c r="A11" s="1" t="s">
        <v>202</v>
      </c>
      <c r="B11" s="69"/>
      <c r="C11" s="69"/>
      <c r="D11" s="67"/>
      <c r="E11" s="68"/>
    </row>
    <row r="12" spans="1:9" ht="15" customHeight="1" x14ac:dyDescent="0.3">
      <c r="B12" s="14"/>
      <c r="C12" s="14"/>
      <c r="D12" s="14"/>
      <c r="E12" s="24"/>
      <c r="F12" s="25"/>
      <c r="G12" s="25"/>
      <c r="H12" s="25"/>
    </row>
    <row r="13" spans="1:9" x14ac:dyDescent="0.3">
      <c r="A13" t="s">
        <v>82</v>
      </c>
      <c r="B13" s="129" t="s">
        <v>250</v>
      </c>
      <c r="C13" s="129"/>
      <c r="D13" s="129"/>
      <c r="E13" s="129"/>
      <c r="F13" s="129"/>
      <c r="G13" s="129"/>
      <c r="H13" s="129"/>
      <c r="I13" s="129"/>
    </row>
    <row r="14" spans="1:9" ht="10.5" customHeight="1" x14ac:dyDescent="0.3"/>
    <row r="15" spans="1:9" ht="20.399999999999999" x14ac:dyDescent="0.3">
      <c r="A15" s="130"/>
      <c r="B15" s="132" t="s">
        <v>207</v>
      </c>
      <c r="C15" s="132" t="s">
        <v>208</v>
      </c>
      <c r="D15" s="125" t="s">
        <v>209</v>
      </c>
      <c r="E15" s="71" t="s">
        <v>210</v>
      </c>
      <c r="F15" s="71" t="s">
        <v>212</v>
      </c>
      <c r="G15" s="71" t="s">
        <v>214</v>
      </c>
      <c r="H15" s="71" t="s">
        <v>216</v>
      </c>
      <c r="I15" s="74" t="s">
        <v>249</v>
      </c>
    </row>
    <row r="16" spans="1:9" ht="30.6" x14ac:dyDescent="0.3">
      <c r="A16" s="131"/>
      <c r="B16" s="132"/>
      <c r="C16" s="132"/>
      <c r="D16" s="125"/>
      <c r="E16" s="72" t="s">
        <v>211</v>
      </c>
      <c r="F16" s="72" t="s">
        <v>213</v>
      </c>
      <c r="G16" s="72" t="s">
        <v>215</v>
      </c>
      <c r="H16" s="72" t="s">
        <v>28</v>
      </c>
      <c r="I16" s="75"/>
    </row>
    <row r="17" spans="1:9" x14ac:dyDescent="0.3">
      <c r="A17" s="76" t="s">
        <v>217</v>
      </c>
      <c r="B17" s="80"/>
      <c r="C17" s="80"/>
      <c r="D17" s="80"/>
      <c r="E17" s="80"/>
      <c r="F17" s="80"/>
      <c r="G17" s="80"/>
      <c r="H17" s="80"/>
      <c r="I17" s="82">
        <f>SUM(B17:H17)</f>
        <v>0</v>
      </c>
    </row>
    <row r="18" spans="1:9" x14ac:dyDescent="0.3">
      <c r="A18" s="76" t="s">
        <v>218</v>
      </c>
      <c r="B18" s="80"/>
      <c r="C18" s="80"/>
      <c r="D18" s="80"/>
      <c r="E18" s="80"/>
      <c r="F18" s="80"/>
      <c r="G18" s="80"/>
      <c r="H18" s="80"/>
      <c r="I18" s="82">
        <f t="shared" ref="I18:I20" si="0">SUM(B18:H18)</f>
        <v>0</v>
      </c>
    </row>
    <row r="19" spans="1:9" x14ac:dyDescent="0.3">
      <c r="A19" s="76" t="s">
        <v>219</v>
      </c>
      <c r="B19" s="80"/>
      <c r="C19" s="80"/>
      <c r="D19" s="80"/>
      <c r="E19" s="80"/>
      <c r="F19" s="80"/>
      <c r="G19" s="80"/>
      <c r="H19" s="80"/>
      <c r="I19" s="82">
        <f t="shared" si="0"/>
        <v>0</v>
      </c>
    </row>
    <row r="20" spans="1:9" x14ac:dyDescent="0.3">
      <c r="A20" s="77" t="s">
        <v>220</v>
      </c>
      <c r="B20" s="83">
        <f>SUM(B17:B19)</f>
        <v>0</v>
      </c>
      <c r="C20" s="83">
        <f t="shared" ref="C20:H20" si="1">SUM(C17:C19)</f>
        <v>0</v>
      </c>
      <c r="D20" s="83">
        <f t="shared" si="1"/>
        <v>0</v>
      </c>
      <c r="E20" s="83">
        <f t="shared" si="1"/>
        <v>0</v>
      </c>
      <c r="F20" s="83">
        <f t="shared" si="1"/>
        <v>0</v>
      </c>
      <c r="G20" s="83">
        <f t="shared" si="1"/>
        <v>0</v>
      </c>
      <c r="H20" s="83">
        <f t="shared" si="1"/>
        <v>0</v>
      </c>
      <c r="I20" s="82">
        <f t="shared" si="0"/>
        <v>0</v>
      </c>
    </row>
    <row r="21" spans="1:9" ht="9.75" customHeight="1" x14ac:dyDescent="0.3"/>
    <row r="22" spans="1:9" ht="20.399999999999999" x14ac:dyDescent="0.3">
      <c r="A22" s="133"/>
      <c r="B22" s="132" t="s">
        <v>207</v>
      </c>
      <c r="C22" s="132" t="s">
        <v>208</v>
      </c>
      <c r="D22" s="132" t="s">
        <v>209</v>
      </c>
      <c r="E22" s="125" t="s">
        <v>221</v>
      </c>
      <c r="F22" s="71" t="s">
        <v>222</v>
      </c>
      <c r="G22" s="71" t="s">
        <v>214</v>
      </c>
      <c r="H22" s="71" t="s">
        <v>216</v>
      </c>
      <c r="I22" s="74" t="s">
        <v>249</v>
      </c>
    </row>
    <row r="23" spans="1:9" ht="30.6" x14ac:dyDescent="0.3">
      <c r="A23" s="133"/>
      <c r="B23" s="132"/>
      <c r="C23" s="132"/>
      <c r="D23" s="132"/>
      <c r="E23" s="125"/>
      <c r="F23" s="72" t="s">
        <v>213</v>
      </c>
      <c r="G23" s="72" t="s">
        <v>215</v>
      </c>
      <c r="H23" s="72" t="s">
        <v>28</v>
      </c>
      <c r="I23" s="75"/>
    </row>
    <row r="24" spans="1:9" x14ac:dyDescent="0.3">
      <c r="A24" s="76" t="s">
        <v>223</v>
      </c>
      <c r="B24" s="78"/>
      <c r="C24" s="76"/>
      <c r="D24" s="76"/>
      <c r="E24" s="76"/>
      <c r="F24" s="79"/>
      <c r="G24" s="79"/>
      <c r="H24" s="79"/>
      <c r="I24" s="82">
        <f>SUM(B24:H24)</f>
        <v>0</v>
      </c>
    </row>
    <row r="25" spans="1:9" x14ac:dyDescent="0.3">
      <c r="A25" s="76" t="s">
        <v>224</v>
      </c>
      <c r="B25" s="78"/>
      <c r="C25" s="76"/>
      <c r="D25" s="76"/>
      <c r="E25" s="76"/>
      <c r="F25" s="76"/>
      <c r="G25" s="76"/>
      <c r="H25" s="76"/>
      <c r="I25" s="82">
        <f t="shared" ref="I25:I27" si="2">SUM(B25:H25)</f>
        <v>0</v>
      </c>
    </row>
    <row r="26" spans="1:9" x14ac:dyDescent="0.3">
      <c r="A26" s="76" t="s">
        <v>225</v>
      </c>
      <c r="B26" s="78"/>
      <c r="C26" s="76"/>
      <c r="D26" s="76"/>
      <c r="E26" s="76"/>
      <c r="F26" s="76"/>
      <c r="G26" s="76"/>
      <c r="H26" s="76"/>
      <c r="I26" s="82">
        <f t="shared" si="2"/>
        <v>0</v>
      </c>
    </row>
    <row r="27" spans="1:9" x14ac:dyDescent="0.3">
      <c r="A27" s="77" t="s">
        <v>226</v>
      </c>
      <c r="B27" s="84">
        <f>SUM(B24:B26)</f>
        <v>0</v>
      </c>
      <c r="C27" s="84">
        <f t="shared" ref="C27:H27" si="3">SUM(C24:C26)</f>
        <v>0</v>
      </c>
      <c r="D27" s="84">
        <f t="shared" si="3"/>
        <v>0</v>
      </c>
      <c r="E27" s="84">
        <f t="shared" si="3"/>
        <v>0</v>
      </c>
      <c r="F27" s="84">
        <f t="shared" si="3"/>
        <v>0</v>
      </c>
      <c r="G27" s="84">
        <f t="shared" si="3"/>
        <v>0</v>
      </c>
      <c r="H27" s="84">
        <f t="shared" si="3"/>
        <v>0</v>
      </c>
      <c r="I27" s="82">
        <f t="shared" si="2"/>
        <v>0</v>
      </c>
    </row>
    <row r="28" spans="1:9" ht="9" customHeight="1" x14ac:dyDescent="0.3"/>
    <row r="29" spans="1:9" x14ac:dyDescent="0.3">
      <c r="A29" s="76" t="s">
        <v>220</v>
      </c>
      <c r="B29" s="83">
        <f>I20</f>
        <v>0</v>
      </c>
    </row>
    <row r="30" spans="1:9" x14ac:dyDescent="0.3">
      <c r="A30" s="76" t="s">
        <v>226</v>
      </c>
      <c r="B30" s="83">
        <f>I27</f>
        <v>0</v>
      </c>
    </row>
    <row r="31" spans="1:9" x14ac:dyDescent="0.3">
      <c r="A31" s="77" t="s">
        <v>227</v>
      </c>
      <c r="B31" s="83">
        <f>SUM(B29:B30)</f>
        <v>0</v>
      </c>
    </row>
    <row r="32" spans="1:9" ht="9.75" customHeight="1" x14ac:dyDescent="0.3"/>
    <row r="33" spans="1:7" x14ac:dyDescent="0.3">
      <c r="A33" s="73" t="s">
        <v>228</v>
      </c>
      <c r="B33" s="73" t="s">
        <v>229</v>
      </c>
      <c r="C33" s="73" t="s">
        <v>230</v>
      </c>
    </row>
    <row r="34" spans="1:7" x14ac:dyDescent="0.3">
      <c r="A34" s="76" t="s">
        <v>231</v>
      </c>
      <c r="B34" s="85">
        <f>B31</f>
        <v>0</v>
      </c>
      <c r="C34" s="81"/>
    </row>
    <row r="35" spans="1:7" x14ac:dyDescent="0.3">
      <c r="A35" s="76" t="s">
        <v>232</v>
      </c>
      <c r="B35" s="85">
        <f>I17+I24</f>
        <v>0</v>
      </c>
      <c r="C35" s="81"/>
    </row>
    <row r="36" spans="1:7" ht="20.399999999999999" x14ac:dyDescent="0.3">
      <c r="A36" s="76" t="s">
        <v>235</v>
      </c>
      <c r="B36" s="85">
        <f>I18+I25</f>
        <v>0</v>
      </c>
      <c r="C36" s="81"/>
    </row>
    <row r="37" spans="1:7" x14ac:dyDescent="0.3">
      <c r="A37" s="76" t="s">
        <v>233</v>
      </c>
      <c r="B37" s="85">
        <f>I20+I27-D20-D27</f>
        <v>0</v>
      </c>
      <c r="C37" s="81"/>
    </row>
    <row r="38" spans="1:7" x14ac:dyDescent="0.3">
      <c r="A38" s="76" t="s">
        <v>234</v>
      </c>
      <c r="B38" s="81"/>
      <c r="C38" s="81"/>
    </row>
    <row r="40" spans="1:7" x14ac:dyDescent="0.3">
      <c r="A40" s="3"/>
      <c r="B40" s="3"/>
      <c r="D40" s="3"/>
      <c r="E40" s="3"/>
      <c r="F40" s="3"/>
      <c r="G40" s="3"/>
    </row>
    <row r="41" spans="1:7" x14ac:dyDescent="0.3">
      <c r="A41" s="5" t="s">
        <v>23</v>
      </c>
      <c r="B41" s="5"/>
      <c r="C41" s="5"/>
      <c r="D41" s="5" t="s">
        <v>24</v>
      </c>
      <c r="E41" s="5"/>
      <c r="F41" s="5"/>
      <c r="G41" s="5" t="s">
        <v>25</v>
      </c>
    </row>
    <row r="43" spans="1:7" x14ac:dyDescent="0.3">
      <c r="A43" s="3"/>
      <c r="B43" s="3"/>
      <c r="D43" s="3"/>
      <c r="E43" s="3"/>
      <c r="F43" s="3"/>
      <c r="G43" s="3"/>
    </row>
    <row r="44" spans="1:7" x14ac:dyDescent="0.3">
      <c r="A44" s="5" t="s">
        <v>26</v>
      </c>
      <c r="B44" s="5"/>
      <c r="C44" s="5"/>
      <c r="D44" s="5" t="s">
        <v>24</v>
      </c>
      <c r="E44" s="5"/>
      <c r="F44" s="5"/>
      <c r="G44" s="5" t="s">
        <v>25</v>
      </c>
    </row>
  </sheetData>
  <mergeCells count="15">
    <mergeCell ref="A15:A16"/>
    <mergeCell ref="B15:B16"/>
    <mergeCell ref="C15:C16"/>
    <mergeCell ref="D15:D16"/>
    <mergeCell ref="A22:A23"/>
    <mergeCell ref="B22:B23"/>
    <mergeCell ref="C22:C23"/>
    <mergeCell ref="D22:D23"/>
    <mergeCell ref="E22:E23"/>
    <mergeCell ref="B8:D8"/>
    <mergeCell ref="F8:H8"/>
    <mergeCell ref="F1:I1"/>
    <mergeCell ref="F2:I2"/>
    <mergeCell ref="B4:I4"/>
    <mergeCell ref="B13:I13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7"/>
  <sheetViews>
    <sheetView workbookViewId="0">
      <selection activeCell="A38" sqref="A38"/>
    </sheetView>
  </sheetViews>
  <sheetFormatPr defaultRowHeight="14.4" x14ac:dyDescent="0.3"/>
  <cols>
    <col min="1" max="1" width="72.109375" bestFit="1" customWidth="1"/>
    <col min="3" max="3" width="89.33203125" bestFit="1" customWidth="1"/>
  </cols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95</v>
      </c>
    </row>
    <row r="4" spans="1:1" x14ac:dyDescent="0.3">
      <c r="A4" s="2" t="s">
        <v>175</v>
      </c>
    </row>
    <row r="5" spans="1:1" x14ac:dyDescent="0.3">
      <c r="A5" s="2" t="s">
        <v>114</v>
      </c>
    </row>
    <row r="6" spans="1:1" x14ac:dyDescent="0.3">
      <c r="A6" t="s">
        <v>311</v>
      </c>
    </row>
    <row r="7" spans="1:1" x14ac:dyDescent="0.3">
      <c r="A7" s="2" t="s">
        <v>85</v>
      </c>
    </row>
    <row r="8" spans="1:1" x14ac:dyDescent="0.3">
      <c r="A8" s="2" t="s">
        <v>96</v>
      </c>
    </row>
    <row r="9" spans="1:1" x14ac:dyDescent="0.3">
      <c r="A9" s="2" t="s">
        <v>307</v>
      </c>
    </row>
    <row r="10" spans="1:1" x14ac:dyDescent="0.3">
      <c r="A10" s="21" t="s">
        <v>308</v>
      </c>
    </row>
    <row r="11" spans="1:1" x14ac:dyDescent="0.3">
      <c r="A11" s="2" t="s">
        <v>309</v>
      </c>
    </row>
    <row r="12" spans="1:1" x14ac:dyDescent="0.3">
      <c r="A12" s="21" t="s">
        <v>310</v>
      </c>
    </row>
    <row r="13" spans="1:1" x14ac:dyDescent="0.3">
      <c r="A13" s="8" t="s">
        <v>312</v>
      </c>
    </row>
    <row r="14" spans="1:1" x14ac:dyDescent="0.3">
      <c r="A14" t="s">
        <v>313</v>
      </c>
    </row>
    <row r="15" spans="1:1" x14ac:dyDescent="0.3">
      <c r="A15" t="s">
        <v>314</v>
      </c>
    </row>
    <row r="16" spans="1:1" x14ac:dyDescent="0.3">
      <c r="A16" t="s">
        <v>315</v>
      </c>
    </row>
    <row r="17" spans="1:1" x14ac:dyDescent="0.3">
      <c r="A17" s="21" t="s">
        <v>120</v>
      </c>
    </row>
    <row r="18" spans="1:1" x14ac:dyDescent="0.3">
      <c r="A18" t="s">
        <v>318</v>
      </c>
    </row>
    <row r="19" spans="1:1" x14ac:dyDescent="0.3">
      <c r="A19" s="21" t="s">
        <v>173</v>
      </c>
    </row>
    <row r="20" spans="1:1" x14ac:dyDescent="0.3">
      <c r="A20" s="21" t="s">
        <v>174</v>
      </c>
    </row>
    <row r="21" spans="1:1" x14ac:dyDescent="0.3">
      <c r="A21" t="s">
        <v>319</v>
      </c>
    </row>
    <row r="22" spans="1:1" x14ac:dyDescent="0.3">
      <c r="A22" s="2" t="s">
        <v>316</v>
      </c>
    </row>
    <row r="23" spans="1:1" x14ac:dyDescent="0.3">
      <c r="A23" s="21" t="s">
        <v>306</v>
      </c>
    </row>
    <row r="24" spans="1:1" x14ac:dyDescent="0.3">
      <c r="A24" s="8" t="s">
        <v>322</v>
      </c>
    </row>
    <row r="25" spans="1:1" x14ac:dyDescent="0.3">
      <c r="A25" s="2" t="s">
        <v>323</v>
      </c>
    </row>
    <row r="26" spans="1:1" x14ac:dyDescent="0.3">
      <c r="A26" s="8" t="s">
        <v>360</v>
      </c>
    </row>
    <row r="27" spans="1:1" x14ac:dyDescent="0.3">
      <c r="A27" s="21"/>
    </row>
    <row r="28" spans="1:1" x14ac:dyDescent="0.3">
      <c r="A28" s="8" t="s">
        <v>324</v>
      </c>
    </row>
    <row r="29" spans="1:1" x14ac:dyDescent="0.3">
      <c r="A29" s="21" t="s">
        <v>317</v>
      </c>
    </row>
    <row r="30" spans="1:1" x14ac:dyDescent="0.3">
      <c r="A30" t="s">
        <v>325</v>
      </c>
    </row>
    <row r="31" spans="1:1" s="21" customFormat="1" x14ac:dyDescent="0.3">
      <c r="A31" s="21" t="s">
        <v>245</v>
      </c>
    </row>
    <row r="32" spans="1:1" x14ac:dyDescent="0.3">
      <c r="A32" s="21" t="s">
        <v>91</v>
      </c>
    </row>
    <row r="33" spans="1:1" x14ac:dyDescent="0.3">
      <c r="A33" s="21" t="s">
        <v>92</v>
      </c>
    </row>
    <row r="34" spans="1:1" x14ac:dyDescent="0.3">
      <c r="A34" s="21" t="s">
        <v>93</v>
      </c>
    </row>
    <row r="35" spans="1:1" x14ac:dyDescent="0.3">
      <c r="A35" s="21" t="s">
        <v>94</v>
      </c>
    </row>
    <row r="36" spans="1:1" x14ac:dyDescent="0.3">
      <c r="A36" s="21" t="s">
        <v>236</v>
      </c>
    </row>
    <row r="37" spans="1:1" x14ac:dyDescent="0.3">
      <c r="A37" s="21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8</vt:i4>
      </vt:variant>
    </vt:vector>
  </HeadingPairs>
  <TitlesOfParts>
    <vt:vector size="32" baseType="lpstr">
      <vt:lpstr> Checklist</vt:lpstr>
      <vt:lpstr>1stQ</vt:lpstr>
      <vt:lpstr>2ndQ</vt:lpstr>
      <vt:lpstr>3rdQ</vt:lpstr>
      <vt:lpstr>4thQ</vt:lpstr>
      <vt:lpstr>Annual pg 1</vt:lpstr>
      <vt:lpstr>Annual pg 2</vt:lpstr>
      <vt:lpstr>Annual pg 3</vt:lpstr>
      <vt:lpstr>INSTRUCTIONS</vt:lpstr>
      <vt:lpstr>Online Info</vt:lpstr>
      <vt:lpstr>Inc Ledger</vt:lpstr>
      <vt:lpstr>Exp Ledger</vt:lpstr>
      <vt:lpstr>Oct Rec Form</vt:lpstr>
      <vt:lpstr>Nov Rec Form</vt:lpstr>
      <vt:lpstr>Dec Rec Form</vt:lpstr>
      <vt:lpstr>Jan Rec Form</vt:lpstr>
      <vt:lpstr>Feb Rec Form</vt:lpstr>
      <vt:lpstr>Mar Rec Form</vt:lpstr>
      <vt:lpstr>Apr Rec Form</vt:lpstr>
      <vt:lpstr>May Rec Form</vt:lpstr>
      <vt:lpstr>Jun Rec Form</vt:lpstr>
      <vt:lpstr>Jul Rec Form</vt:lpstr>
      <vt:lpstr>Aug Rec Form</vt:lpstr>
      <vt:lpstr>Sep Rec Form</vt:lpstr>
      <vt:lpstr>Meetings</vt:lpstr>
      <vt:lpstr>'1stQ'!Print_Area</vt:lpstr>
      <vt:lpstr>'2ndQ'!Print_Area</vt:lpstr>
      <vt:lpstr>'3rdQ'!Print_Area</vt:lpstr>
      <vt:lpstr>'4thQ'!Print_Area</vt:lpstr>
      <vt:lpstr>'Annual pg 1'!Print_Area</vt:lpstr>
      <vt:lpstr>'Annual pg 2'!Print_Area</vt:lpstr>
      <vt:lpstr>YN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Sue Chenevert</cp:lastModifiedBy>
  <cp:lastPrinted>2024-01-04T17:17:09Z</cp:lastPrinted>
  <dcterms:created xsi:type="dcterms:W3CDTF">2017-05-23T16:02:31Z</dcterms:created>
  <dcterms:modified xsi:type="dcterms:W3CDTF">2024-01-04T17:30:10Z</dcterms:modified>
</cp:coreProperties>
</file>